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574166\Downloads\"/>
    </mc:Choice>
  </mc:AlternateContent>
  <bookViews>
    <workbookView xWindow="0" yWindow="0" windowWidth="15345" windowHeight="4050" activeTab="2"/>
  </bookViews>
  <sheets>
    <sheet name="Cicuit IdF 2017 2018" sheetId="8" r:id="rId1"/>
    <sheet name="Liste des clubs" sheetId="11" r:id="rId2"/>
    <sheet name="compétiteurs" sheetId="14" r:id="rId3"/>
    <sheet name="Vacances scolaires" sheetId="13" r:id="rId4"/>
  </sheets>
  <externalReferences>
    <externalReference r:id="rId5"/>
    <externalReference r:id="rId6"/>
    <externalReference r:id="rId7"/>
  </externalReferences>
  <definedNames>
    <definedName name="\A" localSheetId="3">#REF!</definedName>
    <definedName name="\A">#REF!</definedName>
    <definedName name="\B">[1]B!$H$1</definedName>
    <definedName name="_xlnm.Recorder" localSheetId="3">#REF!</definedName>
    <definedName name="_xlnm.Recorder">#REF!</definedName>
    <definedName name="Liste" localSheetId="3">[2]Liste!$A$2:$A$164</definedName>
    <definedName name="Liste">[3]Liste!$A$2:$A$164</definedName>
    <definedName name="_xlnm.Print_Area" localSheetId="0">'Cicuit IdF 2017 2018'!$A$1:$C$73</definedName>
  </definedNames>
  <calcPr calcId="152511"/>
</workbook>
</file>

<file path=xl/calcChain.xml><?xml version="1.0" encoding="utf-8"?>
<calcChain xmlns="http://schemas.openxmlformats.org/spreadsheetml/2006/main">
  <c r="A6" i="8" l="1"/>
  <c r="A8" i="8" s="1"/>
  <c r="A7" i="8" l="1"/>
  <c r="A4" i="8" l="1"/>
  <c r="A10" i="8" l="1"/>
  <c r="A9" i="8"/>
  <c r="A11" i="8" s="1"/>
  <c r="A12" i="8" s="1"/>
  <c r="A13" i="8" l="1"/>
  <c r="A15" i="8" l="1"/>
  <c r="A16" i="8" s="1"/>
  <c r="A17" i="8" s="1"/>
  <c r="A14" i="8"/>
  <c r="A18" i="8" l="1"/>
  <c r="A19" i="8" s="1"/>
  <c r="A20" i="8" s="1"/>
  <c r="A21" i="8" s="1"/>
  <c r="A24" i="8" s="1"/>
  <c r="A22" i="8" l="1"/>
  <c r="A23" i="8" s="1"/>
  <c r="A25" i="8" s="1"/>
  <c r="A26" i="8" s="1"/>
  <c r="A28" i="8" s="1"/>
  <c r="A29" i="8" s="1"/>
  <c r="A30" i="8" s="1"/>
  <c r="A31" i="8" s="1"/>
  <c r="A32" i="8" s="1"/>
  <c r="A33" i="8" s="1"/>
  <c r="A34" i="8" s="1"/>
  <c r="A35" i="8" s="1"/>
  <c r="A36" i="8" l="1"/>
  <c r="A37" i="8" s="1"/>
  <c r="A38" i="8" s="1"/>
  <c r="A40" i="8" s="1"/>
  <c r="A42" i="8" s="1"/>
  <c r="A45" i="8" s="1"/>
  <c r="A27" i="8"/>
  <c r="A46" i="8" l="1"/>
  <c r="A47" i="8"/>
  <c r="A39" i="8"/>
  <c r="A41" i="8" s="1"/>
  <c r="A43" i="8" s="1"/>
  <c r="A44" i="8" s="1"/>
  <c r="A49" i="8" l="1"/>
  <c r="A50" i="8" s="1"/>
  <c r="A52" i="8" s="1"/>
  <c r="A48" i="8"/>
  <c r="A51" i="8" l="1"/>
  <c r="A53" i="8" l="1"/>
  <c r="A54" i="8" s="1"/>
  <c r="A55" i="8" s="1"/>
  <c r="A56" i="8" l="1"/>
  <c r="A57" i="8" s="1"/>
  <c r="A58" i="8" s="1"/>
  <c r="A59" i="8" s="1"/>
  <c r="A60" i="8" s="1"/>
  <c r="A62" i="8" l="1"/>
  <c r="A61" i="8"/>
  <c r="A64" i="8" l="1"/>
  <c r="A66" i="8" s="1"/>
  <c r="A68" i="8" s="1"/>
  <c r="A70" i="8" s="1"/>
  <c r="A63" i="8"/>
  <c r="A65" i="8" s="1"/>
  <c r="A67" i="8" s="1"/>
  <c r="A69" i="8" s="1"/>
  <c r="A72" i="8" l="1"/>
  <c r="A73" i="8" s="1"/>
  <c r="A71" i="8"/>
</calcChain>
</file>

<file path=xl/sharedStrings.xml><?xml version="1.0" encoding="utf-8"?>
<sst xmlns="http://schemas.openxmlformats.org/spreadsheetml/2006/main" count="556" uniqueCount="155">
  <si>
    <t>Club</t>
  </si>
  <si>
    <t>Date du concours</t>
  </si>
  <si>
    <t>Pro Patria Montesson</t>
  </si>
  <si>
    <t>La Cible Franconvilloise</t>
  </si>
  <si>
    <t>Tir National de Versailles</t>
  </si>
  <si>
    <t>Avec Le Sourire de Cichy</t>
  </si>
  <si>
    <t>Adresse Stand de Tir</t>
  </si>
  <si>
    <t>CP</t>
  </si>
  <si>
    <t>Ville</t>
  </si>
  <si>
    <t>Tél Stand</t>
  </si>
  <si>
    <t>201, rue du 8 mai 1945</t>
  </si>
  <si>
    <t>Amicale de Tireurs de Buc</t>
  </si>
  <si>
    <t>Association Vicinoise de Tir</t>
  </si>
  <si>
    <t>4, avenue Claude Debussy</t>
  </si>
  <si>
    <t>2, route de Saint-Cyr</t>
  </si>
  <si>
    <t>CIDF - Franconville</t>
  </si>
  <si>
    <t>Stand de Tir de Montreuil      23, rue des Roches          93100 MONTREUIL</t>
  </si>
  <si>
    <t>Vacances scolaires</t>
  </si>
  <si>
    <t>CIDF - Franconville / CIDF - AT Buc</t>
  </si>
  <si>
    <t>CIDF - Pro Patria Montesson</t>
  </si>
  <si>
    <t>01 39 14 42 52</t>
  </si>
  <si>
    <t>01 34 15 59 35</t>
  </si>
  <si>
    <t>06 09 33 27 55</t>
  </si>
  <si>
    <t>01 49 71 30 22</t>
  </si>
  <si>
    <t>01 30 64 51 57</t>
  </si>
  <si>
    <t>01 55 21 47 56</t>
  </si>
  <si>
    <t>01 39 50 12 19</t>
  </si>
  <si>
    <t>Parc des Sports A. Dufranne         446, avenue Morane Saulnier</t>
  </si>
  <si>
    <t>Parc des Sports du Grand Pré              2, avenue du Grand Pré</t>
  </si>
  <si>
    <t>MONTESSON</t>
  </si>
  <si>
    <t>FRANCONVILLE</t>
  </si>
  <si>
    <t>BUC</t>
  </si>
  <si>
    <t>MONTREUIL</t>
  </si>
  <si>
    <t>CLICHY</t>
  </si>
  <si>
    <t>VERSAILLES</t>
  </si>
  <si>
    <t>VOISINS LE BRETONNEUX</t>
  </si>
  <si>
    <t>CIDF - USM Malakoff</t>
  </si>
  <si>
    <t>CIDF Association Vicinoise de Tir</t>
  </si>
  <si>
    <t>CIDF - Pro Patria Montesson / CIDF Association Vicinoise de Tir</t>
  </si>
  <si>
    <t>Union Sportive Municipale de Malakoff</t>
  </si>
  <si>
    <t>MALAKOFF</t>
  </si>
  <si>
    <t>01 40 92 70 23</t>
  </si>
  <si>
    <t>Stade Léline - 75 Boulevard Charles de Gaulle</t>
  </si>
  <si>
    <t>VACANCES SCOLAIRES</t>
  </si>
  <si>
    <t>Toussaint</t>
  </si>
  <si>
    <t>Noël</t>
  </si>
  <si>
    <t>Hiver</t>
  </si>
  <si>
    <t>Printemps</t>
  </si>
  <si>
    <t>Eté</t>
  </si>
  <si>
    <t>Zone A</t>
  </si>
  <si>
    <t>Samedi</t>
  </si>
  <si>
    <t>Lundi</t>
  </si>
  <si>
    <t>Zone B</t>
  </si>
  <si>
    <t>Zone C</t>
  </si>
  <si>
    <r>
      <t>Zone A :</t>
    </r>
    <r>
      <rPr>
        <sz val="12"/>
        <rFont val="Times New Roman"/>
        <family val="1"/>
      </rPr>
      <t xml:space="preserve"> Besançon, Bordeaux, Clermont-Ferrand, Dijon, Grenoble, Limoges, yon, Poitiers</t>
    </r>
  </si>
  <si>
    <r>
      <t>Zone B :</t>
    </r>
    <r>
      <rPr>
        <sz val="12"/>
        <rFont val="Times New Roman"/>
        <family val="1"/>
      </rPr>
      <t xml:space="preserve"> Aix-Marseille, Amiens, Caen, Lille, Nanc-Metz, Nantes, Nice, Orléans-Tours, Reims, Rennes, Rouen, Strasbourg</t>
    </r>
  </si>
  <si>
    <r>
      <t>Zone C :</t>
    </r>
    <r>
      <rPr>
        <sz val="12"/>
        <rFont val="Times New Roman"/>
        <family val="1"/>
      </rPr>
      <t xml:space="preserve"> Créteil,  Montpellier, Paris, Toulouse Versailles</t>
    </r>
  </si>
  <si>
    <t>Dates des vacances scolaires 2017 - 2018</t>
  </si>
  <si>
    <t>Critérium Régional EdT - Montereau</t>
  </si>
  <si>
    <t>CIDF - Tireurs Sportifs Police IDF / Montreuil</t>
  </si>
  <si>
    <t>Tireurs Sportifs Police Ile de France (ex USPTB)</t>
  </si>
  <si>
    <t>CIRCUIT ILE DE France 2017/2018                                                                            DATES PREVISIONNELLES DES CONCOURS</t>
  </si>
  <si>
    <t>Dates des vacances scolaires 2018 - 2019</t>
  </si>
  <si>
    <t>Championnat de France 10M - Tarbes</t>
  </si>
  <si>
    <t>CIDF TN Versailles</t>
  </si>
  <si>
    <t>Championnats Régionaux 10M individuels - Eaubonne</t>
  </si>
  <si>
    <t>Remise des prix circuit Ile de France 10M - Buc</t>
  </si>
  <si>
    <t>CIDF - AT Buc</t>
  </si>
  <si>
    <r>
      <t xml:space="preserve">CIDF ALS Clichy / CIDF TN Versailles - </t>
    </r>
    <r>
      <rPr>
        <b/>
        <sz val="12"/>
        <rFont val="Comic Sans MS"/>
        <family val="4"/>
      </rPr>
      <t>Régionaux des Clubs 10m Pistolet / Montereau</t>
    </r>
  </si>
  <si>
    <r>
      <t xml:space="preserve">CIDF ALS Clichy - </t>
    </r>
    <r>
      <rPr>
        <b/>
        <sz val="12"/>
        <rFont val="Comic Sans MS"/>
        <family val="4"/>
      </rPr>
      <t>Régionaux des Cliubs 10m Carabine Montereau</t>
    </r>
  </si>
  <si>
    <t>Championnats Départementaux EdT Clubs - Montesson</t>
  </si>
  <si>
    <t>Championnats Départementaux 10M Clubs - Montesson</t>
  </si>
  <si>
    <r>
      <t xml:space="preserve">CIDF ALS Clichy - </t>
    </r>
    <r>
      <rPr>
        <b/>
        <sz val="12"/>
        <rFont val="Comic Sans MS"/>
        <family val="4"/>
      </rPr>
      <t>Critérium Départemental des Ecoles de Tir</t>
    </r>
  </si>
  <si>
    <t>Championnats Régionaux EdT Clubs - Créteil</t>
  </si>
  <si>
    <t>Championnat de France des Clubs 10m - Auxonne</t>
  </si>
  <si>
    <t xml:space="preserve">22, 23, 24, 29, 30 septembre et 1er octobre 2017                            </t>
  </si>
  <si>
    <t xml:space="preserve">30 septembre, 1er, 7 et8 octobre 2017                            </t>
  </si>
  <si>
    <t>13, 14, 15, 20, 21 &amp; 22 octobre 2017</t>
  </si>
  <si>
    <t>20, 21, 22, 27, 28 &amp; 29 octobre 2017</t>
  </si>
  <si>
    <t xml:space="preserve"> 18, 19, 25 &amp; 26 novembre 2017</t>
  </si>
  <si>
    <t>15, 16 et 17 décembre 2017                   5, 6 &amp; 7 janvier 2018</t>
  </si>
  <si>
    <t>13, 14, 20 &amp; 21 janvier 2018</t>
  </si>
  <si>
    <t>19, 20, 27 &amp; 28 janvier 2018</t>
  </si>
  <si>
    <t>STAGES
Daniel 
Goberville</t>
  </si>
  <si>
    <t>STAGES 
Club Régional
Pistolet</t>
  </si>
  <si>
    <t>Autres projets</t>
  </si>
  <si>
    <t>X</t>
  </si>
  <si>
    <t>CDTY - Journée
Positionnement</t>
  </si>
  <si>
    <t>Concours Buc</t>
  </si>
  <si>
    <t>Remise des Prix Circuit</t>
  </si>
  <si>
    <t>Mise à jour le 29 Aout 2017</t>
  </si>
  <si>
    <t>Championnats Départementaux 10M individuels - Montesson</t>
  </si>
  <si>
    <t>Championnats Départementaux 10M individuels - Buc</t>
  </si>
  <si>
    <t>Plan d'entrainement Compétiteurs saison 2017-2018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</si>
  <si>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</si>
  <si>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</si>
  <si>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</si>
  <si>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</si>
  <si>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</si>
  <si>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</si>
  <si>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</si>
  <si>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</si>
  <si>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</si>
  <si>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</si>
  <si>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</si>
  <si>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V</t>
  </si>
  <si>
    <t>D</t>
  </si>
  <si>
    <t>M</t>
  </si>
  <si>
    <t>L</t>
  </si>
  <si>
    <t>J</t>
  </si>
  <si>
    <t xml:space="preserve">S </t>
  </si>
  <si>
    <t xml:space="preserve">L </t>
  </si>
  <si>
    <t>S Dptx club EDT</t>
  </si>
  <si>
    <t xml:space="preserve">M </t>
  </si>
  <si>
    <t>M 10m</t>
  </si>
  <si>
    <t>D Dptx club</t>
  </si>
  <si>
    <t xml:space="preserve">S Départx/Daniel  </t>
  </si>
  <si>
    <t>D Rgx club edt</t>
  </si>
  <si>
    <t>D montesson</t>
  </si>
  <si>
    <t>V cidf</t>
  </si>
  <si>
    <t>S  malakoof</t>
  </si>
  <si>
    <t>M Chpt de</t>
  </si>
  <si>
    <t>S CIDF/ Daniel</t>
  </si>
  <si>
    <t>M France 10m</t>
  </si>
  <si>
    <t>J Tarbes</t>
  </si>
  <si>
    <t>S Daniel</t>
  </si>
  <si>
    <t>S RGX</t>
  </si>
  <si>
    <t>eaubonne</t>
  </si>
  <si>
    <t>M 25/10m</t>
  </si>
  <si>
    <t xml:space="preserve">S Départx  </t>
  </si>
  <si>
    <t>D buc</t>
  </si>
  <si>
    <t xml:space="preserve">V CIDF </t>
  </si>
  <si>
    <t>S cidf</t>
  </si>
  <si>
    <t>S franconville</t>
  </si>
  <si>
    <t>D clichy</t>
  </si>
  <si>
    <t xml:space="preserve">D france </t>
  </si>
  <si>
    <t>S cidf malakoof</t>
  </si>
  <si>
    <t>L 25/50/300m</t>
  </si>
  <si>
    <t>D FDC 25m</t>
  </si>
  <si>
    <t>M châteauroux</t>
  </si>
  <si>
    <t>S cidf /Daniel</t>
  </si>
  <si>
    <t>D montreuil</t>
  </si>
  <si>
    <t>V cidf TNV</t>
  </si>
  <si>
    <t>CIDF buc/franconville</t>
  </si>
  <si>
    <t>S Rgx club pist</t>
  </si>
  <si>
    <t>D Rgx club cara</t>
  </si>
  <si>
    <t>V CIDF AVT</t>
  </si>
  <si>
    <t>S France club</t>
  </si>
  <si>
    <t>S cidf/ Daniel</t>
  </si>
  <si>
    <t>D auxonne</t>
  </si>
  <si>
    <t>V CIDF Buc</t>
  </si>
  <si>
    <t>S cidf TNV</t>
  </si>
  <si>
    <t>S AVT/MONTESSON</t>
  </si>
  <si>
    <t>17-20 janvier</t>
  </si>
  <si>
    <t>Grand prix de Fleury 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</si>
</sst>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€&quot;_-;\-* #,##0.00&quot; €&quot;_-;_-* \-??&quot; €&quot;_-;_-@_-"/>
    <numFmt numFmtId="165" formatCode="[$-F800]dddd\,\ mmmm\ dd\,\ yyyy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Comic Sans MS"/>
      <family val="4"/>
    </font>
    <font>
      <sz val="12"/>
      <name val="Comic Sans MS"/>
      <family val="4"/>
    </font>
    <font>
      <sz val="14"/>
      <name val="Comic Sans MS"/>
      <family val="4"/>
    </font>
    <font>
      <sz val="11"/>
      <name val="Comic Sans MS"/>
      <family val="4"/>
    </font>
    <font>
      <b/>
      <sz val="12"/>
      <color indexed="57"/>
      <name val="Comic Sans MS"/>
      <family val="4"/>
    </font>
    <font>
      <b/>
      <sz val="12"/>
      <color indexed="10"/>
      <name val="Comic Sans MS"/>
      <family val="4"/>
    </font>
    <font>
      <b/>
      <sz val="12"/>
      <color indexed="17"/>
      <name val="Comic Sans MS"/>
      <family val="4"/>
    </font>
    <font>
      <sz val="10"/>
      <name val="MS Sans Serif"/>
      <family val="2"/>
    </font>
    <font>
      <i/>
      <sz val="10"/>
      <name val="Comic Sans MS"/>
      <family val="4"/>
    </font>
    <font>
      <b/>
      <sz val="12"/>
      <color rgb="FF00B050"/>
      <name val="Comic Sans MS"/>
      <family val="4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i/>
      <sz val="12"/>
      <name val="Comic Sans MS"/>
      <family val="4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5"/>
      </patternFill>
    </fill>
    <fill>
      <patternFill patternType="solid">
        <fgColor indexed="53"/>
        <bgColor indexed="2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9" fillId="0" borderId="0"/>
    <xf numFmtId="0" fontId="1" fillId="0" borderId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90"/>
    </xf>
    <xf numFmtId="0" fontId="3" fillId="0" borderId="0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vertical="center" textRotation="90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2"/>
    <xf numFmtId="0" fontId="14" fillId="0" borderId="27" xfId="2" applyFont="1" applyBorder="1" applyAlignment="1">
      <alignment horizontal="center" wrapText="1"/>
    </xf>
    <xf numFmtId="0" fontId="14" fillId="3" borderId="28" xfId="2" applyFont="1" applyFill="1" applyBorder="1" applyAlignment="1">
      <alignment horizontal="center" wrapText="1"/>
    </xf>
    <xf numFmtId="0" fontId="14" fillId="3" borderId="29" xfId="2" applyFont="1" applyFill="1" applyBorder="1" applyAlignment="1">
      <alignment horizontal="center" wrapText="1"/>
    </xf>
    <xf numFmtId="0" fontId="14" fillId="5" borderId="31" xfId="2" applyFont="1" applyFill="1" applyBorder="1" applyAlignment="1">
      <alignment wrapText="1"/>
    </xf>
    <xf numFmtId="0" fontId="14" fillId="5" borderId="32" xfId="2" applyFont="1" applyFill="1" applyBorder="1" applyAlignment="1">
      <alignment wrapText="1"/>
    </xf>
    <xf numFmtId="14" fontId="14" fillId="5" borderId="34" xfId="2" applyNumberFormat="1" applyFont="1" applyFill="1" applyBorder="1" applyAlignment="1">
      <alignment wrapText="1"/>
    </xf>
    <xf numFmtId="14" fontId="14" fillId="5" borderId="35" xfId="2" applyNumberFormat="1" applyFont="1" applyFill="1" applyBorder="1" applyAlignment="1">
      <alignment wrapText="1"/>
    </xf>
    <xf numFmtId="0" fontId="14" fillId="5" borderId="34" xfId="2" applyFont="1" applyFill="1" applyBorder="1" applyAlignment="1">
      <alignment wrapText="1"/>
    </xf>
    <xf numFmtId="0" fontId="14" fillId="5" borderId="35" xfId="2" applyFont="1" applyFill="1" applyBorder="1" applyAlignment="1">
      <alignment wrapText="1"/>
    </xf>
    <xf numFmtId="14" fontId="14" fillId="5" borderId="28" xfId="2" applyNumberFormat="1" applyFont="1" applyFill="1" applyBorder="1" applyAlignment="1">
      <alignment wrapText="1"/>
    </xf>
    <xf numFmtId="14" fontId="14" fillId="5" borderId="29" xfId="2" applyNumberFormat="1" applyFont="1" applyFill="1" applyBorder="1" applyAlignment="1">
      <alignment wrapText="1"/>
    </xf>
    <xf numFmtId="0" fontId="14" fillId="6" borderId="31" xfId="2" applyFont="1" applyFill="1" applyBorder="1" applyAlignment="1">
      <alignment wrapText="1"/>
    </xf>
    <xf numFmtId="0" fontId="14" fillId="6" borderId="32" xfId="2" applyFont="1" applyFill="1" applyBorder="1" applyAlignment="1">
      <alignment wrapText="1"/>
    </xf>
    <xf numFmtId="14" fontId="14" fillId="6" borderId="34" xfId="2" applyNumberFormat="1" applyFont="1" applyFill="1" applyBorder="1" applyAlignment="1">
      <alignment wrapText="1"/>
    </xf>
    <xf numFmtId="14" fontId="14" fillId="6" borderId="35" xfId="2" applyNumberFormat="1" applyFont="1" applyFill="1" applyBorder="1" applyAlignment="1">
      <alignment wrapText="1"/>
    </xf>
    <xf numFmtId="0" fontId="14" fillId="6" borderId="34" xfId="2" applyFont="1" applyFill="1" applyBorder="1" applyAlignment="1">
      <alignment wrapText="1"/>
    </xf>
    <xf numFmtId="0" fontId="14" fillId="6" borderId="35" xfId="2" applyFont="1" applyFill="1" applyBorder="1" applyAlignment="1">
      <alignment wrapText="1"/>
    </xf>
    <xf numFmtId="14" fontId="14" fillId="6" borderId="28" xfId="2" applyNumberFormat="1" applyFont="1" applyFill="1" applyBorder="1" applyAlignment="1">
      <alignment wrapText="1"/>
    </xf>
    <xf numFmtId="14" fontId="14" fillId="6" borderId="29" xfId="2" applyNumberFormat="1" applyFont="1" applyFill="1" applyBorder="1" applyAlignment="1">
      <alignment wrapText="1"/>
    </xf>
    <xf numFmtId="0" fontId="14" fillId="2" borderId="31" xfId="2" applyFont="1" applyFill="1" applyBorder="1" applyAlignment="1">
      <alignment wrapText="1"/>
    </xf>
    <xf numFmtId="0" fontId="14" fillId="2" borderId="32" xfId="2" applyFont="1" applyFill="1" applyBorder="1" applyAlignment="1">
      <alignment wrapText="1"/>
    </xf>
    <xf numFmtId="14" fontId="14" fillId="2" borderId="34" xfId="2" applyNumberFormat="1" applyFont="1" applyFill="1" applyBorder="1" applyAlignment="1">
      <alignment wrapText="1"/>
    </xf>
    <xf numFmtId="14" fontId="14" fillId="2" borderId="35" xfId="2" applyNumberFormat="1" applyFont="1" applyFill="1" applyBorder="1" applyAlignment="1">
      <alignment wrapText="1"/>
    </xf>
    <xf numFmtId="0" fontId="14" fillId="2" borderId="34" xfId="2" applyFont="1" applyFill="1" applyBorder="1" applyAlignment="1">
      <alignment wrapText="1"/>
    </xf>
    <xf numFmtId="0" fontId="14" fillId="2" borderId="35" xfId="2" applyFont="1" applyFill="1" applyBorder="1" applyAlignment="1">
      <alignment wrapText="1"/>
    </xf>
    <xf numFmtId="14" fontId="14" fillId="2" borderId="28" xfId="2" applyNumberFormat="1" applyFont="1" applyFill="1" applyBorder="1" applyAlignment="1">
      <alignment wrapText="1"/>
    </xf>
    <xf numFmtId="14" fontId="14" fillId="2" borderId="29" xfId="2" applyNumberFormat="1" applyFont="1" applyFill="1" applyBorder="1" applyAlignment="1">
      <alignment wrapText="1"/>
    </xf>
    <xf numFmtId="0" fontId="14" fillId="0" borderId="0" xfId="2" applyFont="1" applyAlignment="1">
      <alignment horizontal="center"/>
    </xf>
    <xf numFmtId="165" fontId="3" fillId="0" borderId="40" xfId="0" applyNumberFormat="1" applyFont="1" applyBorder="1" applyAlignment="1">
      <alignment horizontal="center" vertical="center"/>
    </xf>
    <xf numFmtId="165" fontId="3" fillId="0" borderId="40" xfId="0" applyNumberFormat="1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center" vertical="center"/>
    </xf>
    <xf numFmtId="165" fontId="3" fillId="3" borderId="40" xfId="0" applyNumberFormat="1" applyFont="1" applyFill="1" applyBorder="1" applyAlignment="1">
      <alignment horizontal="center" vertical="center"/>
    </xf>
    <xf numFmtId="165" fontId="3" fillId="0" borderId="41" xfId="0" applyNumberFormat="1" applyFont="1" applyFill="1" applyBorder="1" applyAlignment="1">
      <alignment horizontal="center" vertical="center"/>
    </xf>
    <xf numFmtId="165" fontId="3" fillId="0" borderId="42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11" fillId="2" borderId="44" xfId="0" applyFont="1" applyFill="1" applyBorder="1" applyAlignment="1">
      <alignment vertical="center"/>
    </xf>
    <xf numFmtId="0" fontId="16" fillId="0" borderId="44" xfId="0" applyFont="1" applyFill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11" fillId="0" borderId="44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165" fontId="3" fillId="0" borderId="46" xfId="0" applyNumberFormat="1" applyFont="1" applyBorder="1" applyAlignment="1">
      <alignment horizontal="center" vertical="center"/>
    </xf>
    <xf numFmtId="0" fontId="8" fillId="0" borderId="44" xfId="0" applyFont="1" applyFill="1" applyBorder="1" applyAlignment="1">
      <alignment vertical="center"/>
    </xf>
    <xf numFmtId="165" fontId="3" fillId="0" borderId="11" xfId="0" applyNumberFormat="1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vertical="center"/>
    </xf>
    <xf numFmtId="0" fontId="8" fillId="0" borderId="44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indent="5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3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7" borderId="52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3" fillId="8" borderId="44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/>
    </xf>
    <xf numFmtId="0" fontId="2" fillId="9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41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0" fontId="2" fillId="10" borderId="52" xfId="0" applyFont="1" applyFill="1" applyBorder="1" applyAlignment="1">
      <alignment horizontal="center" vertical="center"/>
    </xf>
    <xf numFmtId="0" fontId="1" fillId="0" borderId="0" xfId="3"/>
    <xf numFmtId="0" fontId="19" fillId="11" borderId="57" xfId="3" applyFont="1" applyFill="1" applyBorder="1" applyAlignment="1">
      <alignment horizontal="center"/>
    </xf>
    <xf numFmtId="0" fontId="19" fillId="0" borderId="0" xfId="3" applyFont="1" applyAlignment="1">
      <alignment horizontal="center"/>
    </xf>
    <xf numFmtId="0" fontId="1" fillId="11" borderId="57" xfId="3" applyFill="1" applyBorder="1" applyAlignment="1">
      <alignment horizontal="center"/>
    </xf>
    <xf numFmtId="0" fontId="1" fillId="0" borderId="57" xfId="3" applyFont="1" applyBorder="1"/>
    <xf numFmtId="0" fontId="1" fillId="12" borderId="57" xfId="3" applyFont="1" applyFill="1" applyBorder="1"/>
    <xf numFmtId="0" fontId="1" fillId="13" borderId="57" xfId="3" applyFont="1" applyFill="1" applyBorder="1"/>
    <xf numFmtId="0" fontId="1" fillId="14" borderId="57" xfId="3" applyFont="1" applyFill="1" applyBorder="1"/>
    <xf numFmtId="0" fontId="1" fillId="15" borderId="57" xfId="3" applyFont="1" applyFill="1" applyBorder="1"/>
    <xf numFmtId="0" fontId="20" fillId="13" borderId="57" xfId="3" applyFont="1" applyFill="1" applyBorder="1"/>
    <xf numFmtId="0" fontId="21" fillId="12" borderId="57" xfId="3" applyFont="1" applyFill="1" applyBorder="1"/>
    <xf numFmtId="0" fontId="1" fillId="0" borderId="0" xfId="3" applyBorder="1"/>
    <xf numFmtId="0" fontId="1" fillId="0" borderId="0" xfId="3" applyFont="1" applyBorder="1"/>
    <xf numFmtId="0" fontId="1" fillId="0" borderId="0" xfId="3" applyAlignment="1">
      <alignment horizontal="center"/>
    </xf>
    <xf numFmtId="0" fontId="1" fillId="13" borderId="0" xfId="3" applyFont="1" applyFill="1"/>
    <xf numFmtId="0" fontId="1" fillId="13" borderId="0" xfId="3" applyFill="1"/>
    <xf numFmtId="0" fontId="2" fillId="3" borderId="17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47" xfId="0" applyFont="1" applyFill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textRotation="90"/>
    </xf>
    <xf numFmtId="0" fontId="18" fillId="0" borderId="0" xfId="3" applyFont="1" applyBorder="1" applyAlignment="1">
      <alignment horizontal="center"/>
    </xf>
    <xf numFmtId="0" fontId="1" fillId="12" borderId="57" xfId="3" applyFont="1" applyFill="1" applyBorder="1" applyAlignment="1">
      <alignment wrapText="1"/>
    </xf>
    <xf numFmtId="0" fontId="15" fillId="0" borderId="11" xfId="2" applyFont="1" applyBorder="1" applyAlignment="1">
      <alignment wrapText="1"/>
    </xf>
    <xf numFmtId="0" fontId="15" fillId="0" borderId="0" xfId="2" applyFont="1" applyBorder="1" applyAlignment="1">
      <alignment wrapText="1"/>
    </xf>
    <xf numFmtId="0" fontId="15" fillId="0" borderId="39" xfId="2" applyFont="1" applyBorder="1" applyAlignment="1">
      <alignment wrapText="1"/>
    </xf>
    <xf numFmtId="0" fontId="15" fillId="0" borderId="24" xfId="2" applyFont="1" applyBorder="1" applyAlignment="1">
      <alignment wrapText="1"/>
    </xf>
    <xf numFmtId="0" fontId="15" fillId="0" borderId="25" xfId="2" applyFont="1" applyBorder="1" applyAlignment="1">
      <alignment wrapText="1"/>
    </xf>
    <xf numFmtId="0" fontId="15" fillId="0" borderId="26" xfId="2" applyFont="1" applyBorder="1" applyAlignment="1">
      <alignment wrapText="1"/>
    </xf>
    <xf numFmtId="0" fontId="13" fillId="4" borderId="21" xfId="2" applyFont="1" applyFill="1" applyBorder="1" applyAlignment="1">
      <alignment horizontal="center" vertical="center"/>
    </xf>
    <xf numFmtId="0" fontId="13" fillId="4" borderId="22" xfId="2" applyFont="1" applyFill="1" applyBorder="1" applyAlignment="1">
      <alignment horizontal="center" vertical="center"/>
    </xf>
    <xf numFmtId="0" fontId="13" fillId="4" borderId="23" xfId="2" applyFont="1" applyFill="1" applyBorder="1" applyAlignment="1">
      <alignment horizontal="center" vertical="center"/>
    </xf>
    <xf numFmtId="0" fontId="13" fillId="4" borderId="24" xfId="2" applyFont="1" applyFill="1" applyBorder="1" applyAlignment="1">
      <alignment horizontal="center" vertical="center"/>
    </xf>
    <xf numFmtId="0" fontId="13" fillId="4" borderId="25" xfId="2" applyFont="1" applyFill="1" applyBorder="1" applyAlignment="1">
      <alignment horizontal="center" vertical="center"/>
    </xf>
    <xf numFmtId="0" fontId="13" fillId="4" borderId="26" xfId="2" applyFont="1" applyFill="1" applyBorder="1" applyAlignment="1">
      <alignment horizontal="center" vertical="center"/>
    </xf>
    <xf numFmtId="0" fontId="14" fillId="5" borderId="30" xfId="2" applyFont="1" applyFill="1" applyBorder="1" applyAlignment="1">
      <alignment wrapText="1"/>
    </xf>
    <xf numFmtId="0" fontId="14" fillId="5" borderId="33" xfId="2" applyFont="1" applyFill="1" applyBorder="1" applyAlignment="1">
      <alignment wrapText="1"/>
    </xf>
    <xf numFmtId="0" fontId="14" fillId="5" borderId="27" xfId="2" applyFont="1" applyFill="1" applyBorder="1" applyAlignment="1">
      <alignment wrapText="1"/>
    </xf>
    <xf numFmtId="0" fontId="14" fillId="6" borderId="30" xfId="2" applyFont="1" applyFill="1" applyBorder="1" applyAlignment="1">
      <alignment wrapText="1"/>
    </xf>
    <xf numFmtId="0" fontId="14" fillId="6" borderId="33" xfId="2" applyFont="1" applyFill="1" applyBorder="1" applyAlignment="1">
      <alignment wrapText="1"/>
    </xf>
    <xf numFmtId="0" fontId="14" fillId="6" borderId="27" xfId="2" applyFont="1" applyFill="1" applyBorder="1" applyAlignment="1">
      <alignment wrapText="1"/>
    </xf>
    <xf numFmtId="0" fontId="14" fillId="2" borderId="30" xfId="2" applyFont="1" applyFill="1" applyBorder="1" applyAlignment="1">
      <alignment wrapText="1"/>
    </xf>
    <xf numFmtId="0" fontId="14" fillId="2" borderId="33" xfId="2" applyFont="1" applyFill="1" applyBorder="1" applyAlignment="1">
      <alignment wrapText="1"/>
    </xf>
    <xf numFmtId="0" fontId="14" fillId="2" borderId="27" xfId="2" applyFont="1" applyFill="1" applyBorder="1" applyAlignment="1">
      <alignment wrapText="1"/>
    </xf>
    <xf numFmtId="0" fontId="15" fillId="0" borderId="36" xfId="2" applyFont="1" applyBorder="1" applyAlignment="1">
      <alignment wrapText="1"/>
    </xf>
    <xf numFmtId="0" fontId="15" fillId="0" borderId="37" xfId="2" applyFont="1" applyBorder="1" applyAlignment="1">
      <alignment wrapText="1"/>
    </xf>
    <xf numFmtId="0" fontId="15" fillId="0" borderId="38" xfId="2" applyFont="1" applyBorder="1" applyAlignment="1">
      <alignment wrapText="1"/>
    </xf>
    <xf numFmtId="0" fontId="12" fillId="0" borderId="15" xfId="2" applyFont="1" applyBorder="1" applyAlignment="1">
      <alignment horizontal="center"/>
    </xf>
    <xf numFmtId="0" fontId="12" fillId="0" borderId="20" xfId="2" applyFont="1" applyBorder="1" applyAlignment="1">
      <alignment horizontal="center"/>
    </xf>
    <xf numFmtId="0" fontId="12" fillId="0" borderId="16" xfId="2" applyFont="1" applyBorder="1" applyAlignment="1">
      <alignment horizontal="center"/>
    </xf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AVT96/BUDGET/CIBLES/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Yves\LOCALS~1\Temp\Rar$DI00.777\Challenge%20Wagner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Yves\LOCALS~1\Temp\Rar$DI00.777\Challenge%20Wagner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pistolet + carabine"/>
      <sheetName val="Liste"/>
    </sheetNames>
    <sheetDataSet>
      <sheetData sheetId="0" refreshError="1"/>
      <sheetData sheetId="1">
        <row r="2">
          <cell r="A2" t="str">
            <v>ALEXANDRE Manuel</v>
          </cell>
        </row>
        <row r="3">
          <cell r="A3" t="str">
            <v>ALIBERT Michel</v>
          </cell>
        </row>
        <row r="4">
          <cell r="A4" t="str">
            <v>ALIBERT Sandrine</v>
          </cell>
        </row>
        <row r="5">
          <cell r="A5" t="str">
            <v>ALLUARD Gérard</v>
          </cell>
        </row>
        <row r="6">
          <cell r="A6" t="str">
            <v>ALLUARD Lydia</v>
          </cell>
        </row>
        <row r="7">
          <cell r="A7" t="str">
            <v>ANCEL Guy</v>
          </cell>
        </row>
        <row r="8">
          <cell r="A8" t="str">
            <v>BAYSZCZAK Benoit</v>
          </cell>
        </row>
        <row r="9">
          <cell r="A9" t="str">
            <v>BAYSZCZAK Yves</v>
          </cell>
        </row>
        <row r="10">
          <cell r="A10" t="str">
            <v>BERNARD Jean</v>
          </cell>
        </row>
        <row r="11">
          <cell r="A11" t="str">
            <v>BERTRAND Arnaud</v>
          </cell>
        </row>
        <row r="12">
          <cell r="A12" t="str">
            <v>BERUT Christophe</v>
          </cell>
        </row>
        <row r="13">
          <cell r="A13" t="str">
            <v>BERUT Julien</v>
          </cell>
        </row>
        <row r="14">
          <cell r="A14" t="str">
            <v>BLAISOT/GUILMO Sophie</v>
          </cell>
        </row>
        <row r="15">
          <cell r="A15" t="str">
            <v>BLANCHOUIN Sébastien</v>
          </cell>
        </row>
        <row r="16">
          <cell r="A16" t="str">
            <v>BOILEAU Françoise</v>
          </cell>
        </row>
        <row r="17">
          <cell r="A17" t="str">
            <v>BONDAVALLI S Serge</v>
          </cell>
        </row>
        <row r="18">
          <cell r="A18" t="str">
            <v>BONNADIER Luc</v>
          </cell>
        </row>
        <row r="19">
          <cell r="A19" t="str">
            <v>BOUDAUD Pascal</v>
          </cell>
        </row>
        <row r="20">
          <cell r="A20" t="str">
            <v>BOUGNET Michel</v>
          </cell>
        </row>
        <row r="21">
          <cell r="A21" t="str">
            <v>BRICKA Patrick</v>
          </cell>
        </row>
        <row r="22">
          <cell r="A22" t="str">
            <v>BRIOU Patrick</v>
          </cell>
        </row>
        <row r="23">
          <cell r="A23" t="str">
            <v>BRUCIAFERI Daniel</v>
          </cell>
        </row>
        <row r="24">
          <cell r="A24" t="str">
            <v>BUIGNET Pascal</v>
          </cell>
        </row>
        <row r="25">
          <cell r="A25" t="str">
            <v>CARON Pierre</v>
          </cell>
        </row>
        <row r="26">
          <cell r="A26" t="str">
            <v>CASSIMKAN Hamid</v>
          </cell>
        </row>
        <row r="27">
          <cell r="A27" t="str">
            <v>CHAPIN Silvère</v>
          </cell>
        </row>
        <row r="28">
          <cell r="A28" t="str">
            <v>CHIAPOLINI Greg</v>
          </cell>
        </row>
        <row r="29">
          <cell r="A29" t="str">
            <v>CLABOT Thierry</v>
          </cell>
        </row>
        <row r="30">
          <cell r="A30" t="str">
            <v>COGNE Bruno</v>
          </cell>
        </row>
        <row r="31">
          <cell r="A31" t="str">
            <v>COLLEAUX Alexandre</v>
          </cell>
        </row>
        <row r="32">
          <cell r="A32" t="str">
            <v>COLLIN Daniel</v>
          </cell>
        </row>
        <row r="33">
          <cell r="A33" t="str">
            <v>CORMERAIS Hervé</v>
          </cell>
        </row>
        <row r="34">
          <cell r="A34" t="str">
            <v>CORNUAULT Jeffrey</v>
          </cell>
        </row>
        <row r="35">
          <cell r="A35" t="str">
            <v>DANDELOT Gilles</v>
          </cell>
        </row>
        <row r="36">
          <cell r="A36" t="str">
            <v>DANET Pascal</v>
          </cell>
        </row>
        <row r="37">
          <cell r="A37" t="str">
            <v>DE ANGELIS Danielle</v>
          </cell>
        </row>
        <row r="38">
          <cell r="A38" t="str">
            <v>DE CAIGNY Florence</v>
          </cell>
        </row>
        <row r="39">
          <cell r="A39" t="str">
            <v>DE CEUYPER Lionel</v>
          </cell>
        </row>
        <row r="40">
          <cell r="A40" t="str">
            <v>DEAU Guillaume</v>
          </cell>
        </row>
        <row r="41">
          <cell r="A41" t="str">
            <v>DEAU Philippe</v>
          </cell>
        </row>
        <row r="42">
          <cell r="A42" t="str">
            <v>DEBREUILLE Coralie</v>
          </cell>
        </row>
        <row r="43">
          <cell r="A43" t="str">
            <v>DECRE Stephane</v>
          </cell>
        </row>
        <row r="44">
          <cell r="A44" t="str">
            <v>DESHAIES Lauriane</v>
          </cell>
        </row>
        <row r="45">
          <cell r="A45" t="str">
            <v>DELCOURT Mathieu</v>
          </cell>
        </row>
        <row r="46">
          <cell r="A46" t="str">
            <v>DELLAPINA Patricia</v>
          </cell>
        </row>
        <row r="47">
          <cell r="A47" t="str">
            <v>DEMAS Jocelyne</v>
          </cell>
        </row>
        <row r="48">
          <cell r="A48" t="str">
            <v>DEPIN Marina</v>
          </cell>
        </row>
        <row r="49">
          <cell r="A49" t="str">
            <v>DESLANDES Jonathan</v>
          </cell>
        </row>
        <row r="50">
          <cell r="A50" t="str">
            <v>DI CARLO Carolina</v>
          </cell>
        </row>
        <row r="51">
          <cell r="A51" t="str">
            <v>DOMNGUEZ Léonardo</v>
          </cell>
        </row>
        <row r="52">
          <cell r="A52" t="str">
            <v>DOYEN Jacques</v>
          </cell>
        </row>
        <row r="53">
          <cell r="A53" t="str">
            <v>DUMAS Christian</v>
          </cell>
        </row>
        <row r="54">
          <cell r="A54" t="str">
            <v>DUMIOT Richard</v>
          </cell>
        </row>
        <row r="55">
          <cell r="A55" t="str">
            <v>DUTHILLEUL Patrice</v>
          </cell>
        </row>
        <row r="56">
          <cell r="A56" t="str">
            <v>DUVAL Joseph</v>
          </cell>
        </row>
        <row r="57">
          <cell r="A57" t="str">
            <v>ELEDO Benoit</v>
          </cell>
        </row>
        <row r="58">
          <cell r="A58" t="str">
            <v>ELEDO Jean-Paul</v>
          </cell>
        </row>
        <row r="59">
          <cell r="A59" t="str">
            <v>FABRE Marie</v>
          </cell>
        </row>
        <row r="60">
          <cell r="A60" t="str">
            <v>FOUQUET Florian</v>
          </cell>
        </row>
        <row r="61">
          <cell r="A61" t="str">
            <v>FROMENTIN Anthony</v>
          </cell>
        </row>
        <row r="62">
          <cell r="A62" t="str">
            <v>FURON Roland</v>
          </cell>
        </row>
        <row r="63">
          <cell r="A63" t="str">
            <v>GAILLARD Olivier</v>
          </cell>
        </row>
        <row r="64">
          <cell r="A64" t="str">
            <v>GANACHAUD Jean-Pierre</v>
          </cell>
        </row>
        <row r="65">
          <cell r="A65" t="str">
            <v>GANOUNI Mehdi</v>
          </cell>
        </row>
        <row r="66">
          <cell r="A66" t="str">
            <v>GATTI Sylvain</v>
          </cell>
        </row>
        <row r="67">
          <cell r="A67" t="str">
            <v>GELEZUINAS Pascal</v>
          </cell>
        </row>
        <row r="68">
          <cell r="A68" t="str">
            <v>GIEN Jean-Jacques</v>
          </cell>
        </row>
        <row r="69">
          <cell r="A69" t="str">
            <v>GRELLARD Philippe</v>
          </cell>
        </row>
        <row r="70">
          <cell r="A70" t="str">
            <v>GRIGORIAN Isabelle</v>
          </cell>
        </row>
        <row r="71">
          <cell r="A71" t="str">
            <v>GRIGORIAN Isabelle</v>
          </cell>
        </row>
        <row r="72">
          <cell r="A72" t="str">
            <v>GROS Philippe</v>
          </cell>
        </row>
        <row r="73">
          <cell r="A73" t="str">
            <v>GUENNEAU Pascal</v>
          </cell>
        </row>
        <row r="74">
          <cell r="A74" t="str">
            <v>GUIADER Marc</v>
          </cell>
        </row>
        <row r="75">
          <cell r="A75" t="str">
            <v>GUILHAMET Michel</v>
          </cell>
        </row>
        <row r="76">
          <cell r="A76" t="str">
            <v>GUILLAUME Nicolas</v>
          </cell>
        </row>
        <row r="77">
          <cell r="A77" t="str">
            <v>GUILLEMETTE Alain</v>
          </cell>
        </row>
        <row r="78">
          <cell r="A78" t="str">
            <v>GUITTET Jean</v>
          </cell>
        </row>
        <row r="79">
          <cell r="A79" t="str">
            <v>GUITTET Jonathan</v>
          </cell>
        </row>
        <row r="80">
          <cell r="A80" t="str">
            <v>HATTERER Stephane</v>
          </cell>
        </row>
        <row r="81">
          <cell r="A81" t="str">
            <v>HOCHET Chantal</v>
          </cell>
        </row>
        <row r="82">
          <cell r="A82" t="str">
            <v>HOCHET Jean-Yves</v>
          </cell>
        </row>
        <row r="83">
          <cell r="A83" t="str">
            <v>HOUBIERS Jean-Marc</v>
          </cell>
        </row>
        <row r="84">
          <cell r="A84" t="str">
            <v>HUREL Jacqueline</v>
          </cell>
        </row>
        <row r="85">
          <cell r="A85" t="str">
            <v>JARDE Carol</v>
          </cell>
        </row>
        <row r="86">
          <cell r="A86" t="str">
            <v>JEAN Bernard</v>
          </cell>
        </row>
        <row r="87">
          <cell r="A87" t="str">
            <v>JEZEKEL Jacques</v>
          </cell>
        </row>
        <row r="88">
          <cell r="A88" t="str">
            <v>KARLICK Alain</v>
          </cell>
        </row>
        <row r="89">
          <cell r="A89" t="str">
            <v>KARLICK Annie</v>
          </cell>
        </row>
        <row r="90">
          <cell r="A90" t="str">
            <v>KUJAS David</v>
          </cell>
        </row>
        <row r="91">
          <cell r="A91" t="str">
            <v>LABROUSSE Michel</v>
          </cell>
        </row>
        <row r="92">
          <cell r="A92" t="str">
            <v>LARONZE Olivier</v>
          </cell>
        </row>
        <row r="93">
          <cell r="A93" t="str">
            <v>LE BASTARD Alain</v>
          </cell>
        </row>
        <row r="94">
          <cell r="A94" t="str">
            <v>LE BOURHIS Serge</v>
          </cell>
        </row>
        <row r="95">
          <cell r="A95" t="str">
            <v>LE NABOUR Yann</v>
          </cell>
        </row>
        <row r="96">
          <cell r="A96" t="str">
            <v>LE NAGARD Quentin</v>
          </cell>
        </row>
        <row r="97">
          <cell r="A97" t="str">
            <v>LEFEVRE Jean-Pierre</v>
          </cell>
        </row>
        <row r="98">
          <cell r="A98" t="str">
            <v>LEFILLEUL Julien</v>
          </cell>
        </row>
        <row r="99">
          <cell r="A99" t="str">
            <v>LEGRAND Ségolène</v>
          </cell>
        </row>
        <row r="100">
          <cell r="A100" t="str">
            <v>LEMAIRE Eric</v>
          </cell>
        </row>
        <row r="101">
          <cell r="A101" t="str">
            <v>LENEZET Didier</v>
          </cell>
        </row>
        <row r="102">
          <cell r="A102" t="str">
            <v>LENEZET Marjorie</v>
          </cell>
        </row>
        <row r="103">
          <cell r="A103" t="str">
            <v>LHERMET Emilie</v>
          </cell>
        </row>
        <row r="104">
          <cell r="A104" t="str">
            <v>LHERONDEAU Danielle</v>
          </cell>
        </row>
        <row r="105">
          <cell r="A105" t="str">
            <v>MAGGIA Françoise</v>
          </cell>
        </row>
        <row r="106">
          <cell r="A106" t="str">
            <v>MAGGIA Jacques</v>
          </cell>
        </row>
        <row r="107">
          <cell r="A107" t="str">
            <v>MALOCHET Maurice</v>
          </cell>
        </row>
        <row r="108">
          <cell r="A108" t="str">
            <v>MARTINEZ Jean-Pierre</v>
          </cell>
        </row>
        <row r="109">
          <cell r="A109" t="str">
            <v>MARTY Alain</v>
          </cell>
        </row>
        <row r="110">
          <cell r="A110" t="str">
            <v>MASLARD Julien</v>
          </cell>
        </row>
        <row r="111">
          <cell r="A111" t="str">
            <v>MERRIEN Antoine</v>
          </cell>
        </row>
        <row r="112">
          <cell r="A112" t="str">
            <v>MOQUET Régis</v>
          </cell>
        </row>
        <row r="113">
          <cell r="A113" t="str">
            <v>MORGANTI Alexis</v>
          </cell>
        </row>
        <row r="114">
          <cell r="A114" t="str">
            <v>MULLIER Alain</v>
          </cell>
        </row>
        <row r="115">
          <cell r="A115" t="str">
            <v>NEAU Gérard</v>
          </cell>
        </row>
        <row r="116">
          <cell r="A116" t="str">
            <v>OUHAYOUN Sylvaine</v>
          </cell>
        </row>
        <row r="117">
          <cell r="A117" t="str">
            <v>PALLESCHI Mario</v>
          </cell>
        </row>
        <row r="118">
          <cell r="A118" t="str">
            <v>PALLESCHI Sarah</v>
          </cell>
        </row>
        <row r="119">
          <cell r="A119" t="str">
            <v>PARRAUD Guillaume</v>
          </cell>
        </row>
        <row r="120">
          <cell r="A120" t="str">
            <v>PATERNOSTER René</v>
          </cell>
        </row>
        <row r="121">
          <cell r="A121" t="str">
            <v>PENVEN LENEZET Marjolie</v>
          </cell>
        </row>
        <row r="122">
          <cell r="A122" t="str">
            <v>PERIE Jacques</v>
          </cell>
        </row>
        <row r="123">
          <cell r="A123" t="str">
            <v>PERIE Mathieu</v>
          </cell>
        </row>
        <row r="124">
          <cell r="A124" t="str">
            <v>PEROU Jean-Jacques</v>
          </cell>
        </row>
        <row r="125">
          <cell r="A125" t="str">
            <v>PIFERINI David</v>
          </cell>
        </row>
        <row r="126">
          <cell r="A126" t="str">
            <v>PILLOT Jean-Claude</v>
          </cell>
        </row>
        <row r="127">
          <cell r="A127" t="str">
            <v>PINEAU Jacques</v>
          </cell>
        </row>
        <row r="128">
          <cell r="A128" t="str">
            <v>PLUVINAGE Christèle</v>
          </cell>
        </row>
        <row r="129">
          <cell r="A129" t="str">
            <v>PLUVINAGE Margaux</v>
          </cell>
        </row>
        <row r="130">
          <cell r="A130" t="str">
            <v>PONCEL Marc</v>
          </cell>
        </row>
        <row r="131">
          <cell r="A131" t="str">
            <v>PORTEJOIE Gisèle</v>
          </cell>
        </row>
        <row r="132">
          <cell r="A132" t="str">
            <v>PORTERO Armand</v>
          </cell>
        </row>
        <row r="133">
          <cell r="A133" t="str">
            <v>PREHU Claude</v>
          </cell>
        </row>
        <row r="134">
          <cell r="A134" t="str">
            <v>RAPATOUT Thibault</v>
          </cell>
        </row>
        <row r="135">
          <cell r="A135" t="str">
            <v>RAUX François</v>
          </cell>
        </row>
        <row r="136">
          <cell r="A136" t="str">
            <v>RECLUS Philippe</v>
          </cell>
        </row>
        <row r="137">
          <cell r="A137" t="str">
            <v>RENARD Hervé</v>
          </cell>
        </row>
        <row r="138">
          <cell r="A138" t="str">
            <v>ROULET Stéphane</v>
          </cell>
        </row>
        <row r="139">
          <cell r="A139" t="str">
            <v>ROUSSE Yves</v>
          </cell>
        </row>
        <row r="140">
          <cell r="A140" t="str">
            <v>ROUSSEL Frédérick</v>
          </cell>
        </row>
        <row r="141">
          <cell r="A141" t="str">
            <v>ROUSSELET Myriam</v>
          </cell>
        </row>
        <row r="142">
          <cell r="A142" t="str">
            <v>ROUSSELIERE Robert</v>
          </cell>
        </row>
        <row r="143">
          <cell r="A143" t="str">
            <v>ROUVIER Christian</v>
          </cell>
        </row>
        <row r="144">
          <cell r="A144" t="str">
            <v>ROUVIER Laurence</v>
          </cell>
        </row>
        <row r="145">
          <cell r="A145" t="str">
            <v>ROY Marie</v>
          </cell>
        </row>
        <row r="146">
          <cell r="A146" t="str">
            <v>SARRAZIN Odile</v>
          </cell>
        </row>
        <row r="147">
          <cell r="A147" t="str">
            <v>SCAO Michel</v>
          </cell>
        </row>
        <row r="148">
          <cell r="A148" t="str">
            <v>SCHEIWILLER Marcel</v>
          </cell>
        </row>
        <row r="149">
          <cell r="A149" t="str">
            <v>SKOWRONEK Alexis</v>
          </cell>
        </row>
        <row r="150">
          <cell r="A150" t="str">
            <v>SOMME Robert</v>
          </cell>
        </row>
        <row r="151">
          <cell r="A151" t="str">
            <v>SONIGO Michel</v>
          </cell>
        </row>
        <row r="152">
          <cell r="A152" t="str">
            <v>STOLL Damien</v>
          </cell>
        </row>
        <row r="153">
          <cell r="A153" t="str">
            <v>STOLL Maryline</v>
          </cell>
        </row>
        <row r="154">
          <cell r="A154" t="str">
            <v>STOLL Ombeline</v>
          </cell>
        </row>
        <row r="155">
          <cell r="A155" t="str">
            <v>STOLL Victorien</v>
          </cell>
        </row>
        <row r="156">
          <cell r="A156" t="str">
            <v>SYLLEBRANQUE Marion</v>
          </cell>
        </row>
        <row r="157">
          <cell r="A157" t="str">
            <v>THIBOT Sébastien</v>
          </cell>
        </row>
        <row r="158">
          <cell r="A158" t="str">
            <v>TOUITOUM Martial</v>
          </cell>
        </row>
        <row r="159">
          <cell r="A159" t="str">
            <v>TOURNEUR Eric</v>
          </cell>
        </row>
        <row r="160">
          <cell r="A160" t="str">
            <v>UBEDA Louis</v>
          </cell>
        </row>
        <row r="161">
          <cell r="A161" t="str">
            <v>VAUCELLE Frédéric</v>
          </cell>
        </row>
        <row r="162">
          <cell r="A162" t="str">
            <v>VIDEAU Patrice</v>
          </cell>
        </row>
        <row r="163">
          <cell r="A163" t="str">
            <v>WALTHER Michel</v>
          </cell>
        </row>
        <row r="164">
          <cell r="A164" t="str">
            <v>ZAIGLE Jean-François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pistolet + carabine"/>
      <sheetName val="Liste"/>
    </sheetNames>
    <sheetDataSet>
      <sheetData sheetId="0" refreshError="1"/>
      <sheetData sheetId="1">
        <row r="2">
          <cell r="A2" t="str">
            <v>ALEXANDRE Manuel</v>
          </cell>
        </row>
        <row r="3">
          <cell r="A3" t="str">
            <v>ALIBERT Michel</v>
          </cell>
        </row>
        <row r="4">
          <cell r="A4" t="str">
            <v>ALIBERT Sandrine</v>
          </cell>
        </row>
        <row r="5">
          <cell r="A5" t="str">
            <v>ALLUARD Gérard</v>
          </cell>
        </row>
        <row r="6">
          <cell r="A6" t="str">
            <v>ALLUARD Lydia</v>
          </cell>
        </row>
        <row r="7">
          <cell r="A7" t="str">
            <v>ANCEL Guy</v>
          </cell>
        </row>
        <row r="8">
          <cell r="A8" t="str">
            <v>BAYSZCZAK Benoit</v>
          </cell>
        </row>
        <row r="9">
          <cell r="A9" t="str">
            <v>BAYSZCZAK Yves</v>
          </cell>
        </row>
        <row r="10">
          <cell r="A10" t="str">
            <v>BERNARD Jean</v>
          </cell>
        </row>
        <row r="11">
          <cell r="A11" t="str">
            <v>BERTRAND Arnaud</v>
          </cell>
        </row>
        <row r="12">
          <cell r="A12" t="str">
            <v>BERUT Christophe</v>
          </cell>
        </row>
        <row r="13">
          <cell r="A13" t="str">
            <v>BERUT Julien</v>
          </cell>
        </row>
        <row r="14">
          <cell r="A14" t="str">
            <v>BLAISOT/GUILMO Sophie</v>
          </cell>
        </row>
        <row r="15">
          <cell r="A15" t="str">
            <v>BLANCHOUIN Sébastien</v>
          </cell>
        </row>
        <row r="16">
          <cell r="A16" t="str">
            <v>BOILEAU Françoise</v>
          </cell>
        </row>
        <row r="17">
          <cell r="A17" t="str">
            <v>BONDAVALLI S Serge</v>
          </cell>
        </row>
        <row r="18">
          <cell r="A18" t="str">
            <v>BONNADIER Luc</v>
          </cell>
        </row>
        <row r="19">
          <cell r="A19" t="str">
            <v>BOUDAUD Pascal</v>
          </cell>
        </row>
        <row r="20">
          <cell r="A20" t="str">
            <v>BOUGNET Michel</v>
          </cell>
        </row>
        <row r="21">
          <cell r="A21" t="str">
            <v>BRICKA Patrick</v>
          </cell>
        </row>
        <row r="22">
          <cell r="A22" t="str">
            <v>BRIOU Patrick</v>
          </cell>
        </row>
        <row r="23">
          <cell r="A23" t="str">
            <v>BRUCIAFERI Daniel</v>
          </cell>
        </row>
        <row r="24">
          <cell r="A24" t="str">
            <v>BUIGNET Pascal</v>
          </cell>
        </row>
        <row r="25">
          <cell r="A25" t="str">
            <v>CARON Pierre</v>
          </cell>
        </row>
        <row r="26">
          <cell r="A26" t="str">
            <v>CASSIMKAN Hamid</v>
          </cell>
        </row>
        <row r="27">
          <cell r="A27" t="str">
            <v>CHAPIN Silvère</v>
          </cell>
        </row>
        <row r="28">
          <cell r="A28" t="str">
            <v>CHIAPOLINI Greg</v>
          </cell>
        </row>
        <row r="29">
          <cell r="A29" t="str">
            <v>CLABOT Thierry</v>
          </cell>
        </row>
        <row r="30">
          <cell r="A30" t="str">
            <v>COGNE Bruno</v>
          </cell>
        </row>
        <row r="31">
          <cell r="A31" t="str">
            <v>COLLEAUX Alexandre</v>
          </cell>
        </row>
        <row r="32">
          <cell r="A32" t="str">
            <v>COLLIN Daniel</v>
          </cell>
        </row>
        <row r="33">
          <cell r="A33" t="str">
            <v>CORMERAIS Hervé</v>
          </cell>
        </row>
        <row r="34">
          <cell r="A34" t="str">
            <v>CORNUAULT Jeffrey</v>
          </cell>
        </row>
        <row r="35">
          <cell r="A35" t="str">
            <v>DANDELOT Gilles</v>
          </cell>
        </row>
        <row r="36">
          <cell r="A36" t="str">
            <v>DANET Pascal</v>
          </cell>
        </row>
        <row r="37">
          <cell r="A37" t="str">
            <v>DE ANGELIS Danielle</v>
          </cell>
        </row>
        <row r="38">
          <cell r="A38" t="str">
            <v>DE CAIGNY Florence</v>
          </cell>
        </row>
        <row r="39">
          <cell r="A39" t="str">
            <v>DE CEUYPER Lionel</v>
          </cell>
        </row>
        <row r="40">
          <cell r="A40" t="str">
            <v>DEAU Guillaume</v>
          </cell>
        </row>
        <row r="41">
          <cell r="A41" t="str">
            <v>DEAU Philippe</v>
          </cell>
        </row>
        <row r="42">
          <cell r="A42" t="str">
            <v>DEBREUILLE Coralie</v>
          </cell>
        </row>
        <row r="43">
          <cell r="A43" t="str">
            <v>DECRE Stephane</v>
          </cell>
        </row>
        <row r="44">
          <cell r="A44" t="str">
            <v>DESHAIES Lauriane</v>
          </cell>
        </row>
        <row r="45">
          <cell r="A45" t="str">
            <v>DELCOURT Mathieu</v>
          </cell>
        </row>
        <row r="46">
          <cell r="A46" t="str">
            <v>DELLAPINA Patricia</v>
          </cell>
        </row>
        <row r="47">
          <cell r="A47" t="str">
            <v>DEMAS Jocelyne</v>
          </cell>
        </row>
        <row r="48">
          <cell r="A48" t="str">
            <v>DEPIN Marina</v>
          </cell>
        </row>
        <row r="49">
          <cell r="A49" t="str">
            <v>DESLANDES Jonathan</v>
          </cell>
        </row>
        <row r="50">
          <cell r="A50" t="str">
            <v>DI CARLO Carolina</v>
          </cell>
        </row>
        <row r="51">
          <cell r="A51" t="str">
            <v>DOMNGUEZ Léonardo</v>
          </cell>
        </row>
        <row r="52">
          <cell r="A52" t="str">
            <v>DOYEN Jacques</v>
          </cell>
        </row>
        <row r="53">
          <cell r="A53" t="str">
            <v>DUMAS Christian</v>
          </cell>
        </row>
        <row r="54">
          <cell r="A54" t="str">
            <v>DUMIOT Richard</v>
          </cell>
        </row>
        <row r="55">
          <cell r="A55" t="str">
            <v>DUTHILLEUL Patrice</v>
          </cell>
        </row>
        <row r="56">
          <cell r="A56" t="str">
            <v>DUVAL Joseph</v>
          </cell>
        </row>
        <row r="57">
          <cell r="A57" t="str">
            <v>ELEDO Benoit</v>
          </cell>
        </row>
        <row r="58">
          <cell r="A58" t="str">
            <v>ELEDO Jean-Paul</v>
          </cell>
        </row>
        <row r="59">
          <cell r="A59" t="str">
            <v>FABRE Marie</v>
          </cell>
        </row>
        <row r="60">
          <cell r="A60" t="str">
            <v>FOUQUET Florian</v>
          </cell>
        </row>
        <row r="61">
          <cell r="A61" t="str">
            <v>FROMENTIN Anthony</v>
          </cell>
        </row>
        <row r="62">
          <cell r="A62" t="str">
            <v>FURON Roland</v>
          </cell>
        </row>
        <row r="63">
          <cell r="A63" t="str">
            <v>GAILLARD Olivier</v>
          </cell>
        </row>
        <row r="64">
          <cell r="A64" t="str">
            <v>GANACHAUD Jean-Pierre</v>
          </cell>
        </row>
        <row r="65">
          <cell r="A65" t="str">
            <v>GANOUNI Mehdi</v>
          </cell>
        </row>
        <row r="66">
          <cell r="A66" t="str">
            <v>GATTI Sylvain</v>
          </cell>
        </row>
        <row r="67">
          <cell r="A67" t="str">
            <v>GELEZUINAS Pascal</v>
          </cell>
        </row>
        <row r="68">
          <cell r="A68" t="str">
            <v>GIEN Jean-Jacques</v>
          </cell>
        </row>
        <row r="69">
          <cell r="A69" t="str">
            <v>GRELLARD Philippe</v>
          </cell>
        </row>
        <row r="70">
          <cell r="A70" t="str">
            <v>GRIGORIAN Isabelle</v>
          </cell>
        </row>
        <row r="71">
          <cell r="A71" t="str">
            <v>GRIGORIAN Isabelle</v>
          </cell>
        </row>
        <row r="72">
          <cell r="A72" t="str">
            <v>GROS Philippe</v>
          </cell>
        </row>
        <row r="73">
          <cell r="A73" t="str">
            <v>GUENNEAU Pascal</v>
          </cell>
        </row>
        <row r="74">
          <cell r="A74" t="str">
            <v>GUIADER Marc</v>
          </cell>
        </row>
        <row r="75">
          <cell r="A75" t="str">
            <v>GUILHAMET Michel</v>
          </cell>
        </row>
        <row r="76">
          <cell r="A76" t="str">
            <v>GUILLAUME Nicolas</v>
          </cell>
        </row>
        <row r="77">
          <cell r="A77" t="str">
            <v>GUILLEMETTE Alain</v>
          </cell>
        </row>
        <row r="78">
          <cell r="A78" t="str">
            <v>GUITTET Jean</v>
          </cell>
        </row>
        <row r="79">
          <cell r="A79" t="str">
            <v>GUITTET Jonathan</v>
          </cell>
        </row>
        <row r="80">
          <cell r="A80" t="str">
            <v>HATTERER Stephane</v>
          </cell>
        </row>
        <row r="81">
          <cell r="A81" t="str">
            <v>HOCHET Chantal</v>
          </cell>
        </row>
        <row r="82">
          <cell r="A82" t="str">
            <v>HOCHET Jean-Yves</v>
          </cell>
        </row>
        <row r="83">
          <cell r="A83" t="str">
            <v>HOUBIERS Jean-Marc</v>
          </cell>
        </row>
        <row r="84">
          <cell r="A84" t="str">
            <v>HUREL Jacqueline</v>
          </cell>
        </row>
        <row r="85">
          <cell r="A85" t="str">
            <v>JARDE Carol</v>
          </cell>
        </row>
        <row r="86">
          <cell r="A86" t="str">
            <v>JEAN Bernard</v>
          </cell>
        </row>
        <row r="87">
          <cell r="A87" t="str">
            <v>JEZEKEL Jacques</v>
          </cell>
        </row>
        <row r="88">
          <cell r="A88" t="str">
            <v>KARLICK Alain</v>
          </cell>
        </row>
        <row r="89">
          <cell r="A89" t="str">
            <v>KARLICK Annie</v>
          </cell>
        </row>
        <row r="90">
          <cell r="A90" t="str">
            <v>KUJAS David</v>
          </cell>
        </row>
        <row r="91">
          <cell r="A91" t="str">
            <v>LABROUSSE Michel</v>
          </cell>
        </row>
        <row r="92">
          <cell r="A92" t="str">
            <v>LARONZE Olivier</v>
          </cell>
        </row>
        <row r="93">
          <cell r="A93" t="str">
            <v>LE BASTARD Alain</v>
          </cell>
        </row>
        <row r="94">
          <cell r="A94" t="str">
            <v>LE BOURHIS Serge</v>
          </cell>
        </row>
        <row r="95">
          <cell r="A95" t="str">
            <v>LE NABOUR Yann</v>
          </cell>
        </row>
        <row r="96">
          <cell r="A96" t="str">
            <v>LE NAGARD Quentin</v>
          </cell>
        </row>
        <row r="97">
          <cell r="A97" t="str">
            <v>LEFEVRE Jean-Pierre</v>
          </cell>
        </row>
        <row r="98">
          <cell r="A98" t="str">
            <v>LEFILLEUL Julien</v>
          </cell>
        </row>
        <row r="99">
          <cell r="A99" t="str">
            <v>LEGRAND Ségolène</v>
          </cell>
        </row>
        <row r="100">
          <cell r="A100" t="str">
            <v>LEMAIRE Eric</v>
          </cell>
        </row>
        <row r="101">
          <cell r="A101" t="str">
            <v>LENEZET Didier</v>
          </cell>
        </row>
        <row r="102">
          <cell r="A102" t="str">
            <v>LENEZET Marjorie</v>
          </cell>
        </row>
        <row r="103">
          <cell r="A103" t="str">
            <v>LHERMET Emilie</v>
          </cell>
        </row>
        <row r="104">
          <cell r="A104" t="str">
            <v>LHERONDEAU Danielle</v>
          </cell>
        </row>
        <row r="105">
          <cell r="A105" t="str">
            <v>MAGGIA Françoise</v>
          </cell>
        </row>
        <row r="106">
          <cell r="A106" t="str">
            <v>MAGGIA Jacques</v>
          </cell>
        </row>
        <row r="107">
          <cell r="A107" t="str">
            <v>MALOCHET Maurice</v>
          </cell>
        </row>
        <row r="108">
          <cell r="A108" t="str">
            <v>MARTINEZ Jean-Pierre</v>
          </cell>
        </row>
        <row r="109">
          <cell r="A109" t="str">
            <v>MARTY Alain</v>
          </cell>
        </row>
        <row r="110">
          <cell r="A110" t="str">
            <v>MASLARD Julien</v>
          </cell>
        </row>
        <row r="111">
          <cell r="A111" t="str">
            <v>MERRIEN Antoine</v>
          </cell>
        </row>
        <row r="112">
          <cell r="A112" t="str">
            <v>MOQUET Régis</v>
          </cell>
        </row>
        <row r="113">
          <cell r="A113" t="str">
            <v>MORGANTI Alexis</v>
          </cell>
        </row>
        <row r="114">
          <cell r="A114" t="str">
            <v>MULLIER Alain</v>
          </cell>
        </row>
        <row r="115">
          <cell r="A115" t="str">
            <v>NEAU Gérard</v>
          </cell>
        </row>
        <row r="116">
          <cell r="A116" t="str">
            <v>OUHAYOUN Sylvaine</v>
          </cell>
        </row>
        <row r="117">
          <cell r="A117" t="str">
            <v>PALLESCHI Mario</v>
          </cell>
        </row>
        <row r="118">
          <cell r="A118" t="str">
            <v>PALLESCHI Sarah</v>
          </cell>
        </row>
        <row r="119">
          <cell r="A119" t="str">
            <v>PARRAUD Guillaume</v>
          </cell>
        </row>
        <row r="120">
          <cell r="A120" t="str">
            <v>PATERNOSTER René</v>
          </cell>
        </row>
        <row r="121">
          <cell r="A121" t="str">
            <v>PENVEN LENEZET Marjolie</v>
          </cell>
        </row>
        <row r="122">
          <cell r="A122" t="str">
            <v>PERIE Jacques</v>
          </cell>
        </row>
        <row r="123">
          <cell r="A123" t="str">
            <v>PERIE Mathieu</v>
          </cell>
        </row>
        <row r="124">
          <cell r="A124" t="str">
            <v>PEROU Jean-Jacques</v>
          </cell>
        </row>
        <row r="125">
          <cell r="A125" t="str">
            <v>PIFERINI David</v>
          </cell>
        </row>
        <row r="126">
          <cell r="A126" t="str">
            <v>PILLOT Jean-Claude</v>
          </cell>
        </row>
        <row r="127">
          <cell r="A127" t="str">
            <v>PINEAU Jacques</v>
          </cell>
        </row>
        <row r="128">
          <cell r="A128" t="str">
            <v>PLUVINAGE Christèle</v>
          </cell>
        </row>
        <row r="129">
          <cell r="A129" t="str">
            <v>PLUVINAGE Margaux</v>
          </cell>
        </row>
        <row r="130">
          <cell r="A130" t="str">
            <v>PONCEL Marc</v>
          </cell>
        </row>
        <row r="131">
          <cell r="A131" t="str">
            <v>PORTEJOIE Gisèle</v>
          </cell>
        </row>
        <row r="132">
          <cell r="A132" t="str">
            <v>PORTERO Armand</v>
          </cell>
        </row>
        <row r="133">
          <cell r="A133" t="str">
            <v>PREHU Claude</v>
          </cell>
        </row>
        <row r="134">
          <cell r="A134" t="str">
            <v>RAPATOUT Thibault</v>
          </cell>
        </row>
        <row r="135">
          <cell r="A135" t="str">
            <v>RAUX François</v>
          </cell>
        </row>
        <row r="136">
          <cell r="A136" t="str">
            <v>RECLUS Philippe</v>
          </cell>
        </row>
        <row r="137">
          <cell r="A137" t="str">
            <v>RENARD Hervé</v>
          </cell>
        </row>
        <row r="138">
          <cell r="A138" t="str">
            <v>ROULET Stéphane</v>
          </cell>
        </row>
        <row r="139">
          <cell r="A139" t="str">
            <v>ROUSSE Yves</v>
          </cell>
        </row>
        <row r="140">
          <cell r="A140" t="str">
            <v>ROUSSEL Frédérick</v>
          </cell>
        </row>
        <row r="141">
          <cell r="A141" t="str">
            <v>ROUSSELET Myriam</v>
          </cell>
        </row>
        <row r="142">
          <cell r="A142" t="str">
            <v>ROUSSELIERE Robert</v>
          </cell>
        </row>
        <row r="143">
          <cell r="A143" t="str">
            <v>ROUVIER Christian</v>
          </cell>
        </row>
        <row r="144">
          <cell r="A144" t="str">
            <v>ROUVIER Laurence</v>
          </cell>
        </row>
        <row r="145">
          <cell r="A145" t="str">
            <v>ROY Marie</v>
          </cell>
        </row>
        <row r="146">
          <cell r="A146" t="str">
            <v>SARRAZIN Odile</v>
          </cell>
        </row>
        <row r="147">
          <cell r="A147" t="str">
            <v>SCAO Michel</v>
          </cell>
        </row>
        <row r="148">
          <cell r="A148" t="str">
            <v>SCHEIWILLER Marcel</v>
          </cell>
        </row>
        <row r="149">
          <cell r="A149" t="str">
            <v>SKOWRONEK Alexis</v>
          </cell>
        </row>
        <row r="150">
          <cell r="A150" t="str">
            <v>SOMME Robert</v>
          </cell>
        </row>
        <row r="151">
          <cell r="A151" t="str">
            <v>SONIGO Michel</v>
          </cell>
        </row>
        <row r="152">
          <cell r="A152" t="str">
            <v>STOLL Damien</v>
          </cell>
        </row>
        <row r="153">
          <cell r="A153" t="str">
            <v>STOLL Maryline</v>
          </cell>
        </row>
        <row r="154">
          <cell r="A154" t="str">
            <v>STOLL Ombeline</v>
          </cell>
        </row>
        <row r="155">
          <cell r="A155" t="str">
            <v>STOLL Victorien</v>
          </cell>
        </row>
        <row r="156">
          <cell r="A156" t="str">
            <v>SYLLEBRANQUE Marion</v>
          </cell>
        </row>
        <row r="157">
          <cell r="A157" t="str">
            <v>THIBOT Sébastien</v>
          </cell>
        </row>
        <row r="158">
          <cell r="A158" t="str">
            <v>TOUITOUM Martial</v>
          </cell>
        </row>
        <row r="159">
          <cell r="A159" t="str">
            <v>TOURNEUR Eric</v>
          </cell>
        </row>
        <row r="160">
          <cell r="A160" t="str">
            <v>UBEDA Louis</v>
          </cell>
        </row>
        <row r="161">
          <cell r="A161" t="str">
            <v>VAUCELLE Frédéric</v>
          </cell>
        </row>
        <row r="162">
          <cell r="A162" t="str">
            <v>VIDEAU Patrice</v>
          </cell>
        </row>
        <row r="163">
          <cell r="A163" t="str">
            <v>WALTHER Michel</v>
          </cell>
        </row>
        <row r="164">
          <cell r="A164" t="str">
            <v>ZAIGLE Jean-François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985"/>
  <sheetViews>
    <sheetView topLeftCell="A56" zoomScaleNormal="100" zoomScaleSheetLayoutView="100" workbookViewId="0">
      <selection sqref="A1:F74"/>
    </sheetView>
  </sheetViews>
  <sheetFormatPr baseColWidth="10" defaultColWidth="11.42578125" defaultRowHeight="19.5" x14ac:dyDescent="0.2"/>
  <cols>
    <col min="1" max="1" width="32.28515625" style="1" bestFit="1" customWidth="1"/>
    <col min="2" max="2" width="77.28515625" style="1" bestFit="1" customWidth="1"/>
    <col min="3" max="3" width="3.5703125" style="1" customWidth="1"/>
    <col min="4" max="4" width="12.7109375" style="102" customWidth="1"/>
    <col min="5" max="5" width="14.42578125" style="102" customWidth="1"/>
    <col min="6" max="6" width="17.28515625" style="1" customWidth="1"/>
    <col min="7" max="16384" width="11.42578125" style="1"/>
  </cols>
  <sheetData>
    <row r="1" spans="1:9" ht="78.75" thickBot="1" x14ac:dyDescent="0.25">
      <c r="A1" s="125" t="s">
        <v>61</v>
      </c>
      <c r="B1" s="126"/>
      <c r="D1" s="79" t="s">
        <v>83</v>
      </c>
      <c r="E1" s="80" t="s">
        <v>84</v>
      </c>
      <c r="F1" s="81" t="s">
        <v>85</v>
      </c>
    </row>
    <row r="2" spans="1:9" ht="5.0999999999999996" customHeight="1" thickBot="1" x14ac:dyDescent="0.25">
      <c r="A2" s="17"/>
      <c r="B2" s="17"/>
      <c r="D2" s="82"/>
      <c r="E2" s="83"/>
      <c r="F2" s="84"/>
    </row>
    <row r="3" spans="1:9" ht="20.100000000000001" customHeight="1" x14ac:dyDescent="0.2">
      <c r="A3" s="73">
        <v>42987</v>
      </c>
      <c r="B3" s="59"/>
      <c r="D3" s="92" t="s">
        <v>86</v>
      </c>
      <c r="E3" s="86"/>
      <c r="F3" s="84"/>
    </row>
    <row r="4" spans="1:9" ht="20.100000000000001" customHeight="1" x14ac:dyDescent="0.2">
      <c r="A4" s="53">
        <f>A3+1</f>
        <v>42988</v>
      </c>
      <c r="B4" s="60"/>
      <c r="D4" s="85"/>
      <c r="E4" s="87" t="s">
        <v>86</v>
      </c>
      <c r="F4" s="84"/>
      <c r="I4" s="78"/>
    </row>
    <row r="5" spans="1:9" ht="20.100000000000001" customHeight="1" x14ac:dyDescent="0.2">
      <c r="A5" s="103">
        <v>42994</v>
      </c>
      <c r="B5" s="104"/>
      <c r="D5" s="85"/>
      <c r="E5" s="86"/>
      <c r="F5" s="84"/>
    </row>
    <row r="6" spans="1:9" ht="20.100000000000001" customHeight="1" x14ac:dyDescent="0.2">
      <c r="A6" s="53">
        <f>A5+1</f>
        <v>42995</v>
      </c>
      <c r="B6" s="60"/>
      <c r="D6" s="85"/>
      <c r="E6" s="87" t="s">
        <v>86</v>
      </c>
      <c r="F6" s="84"/>
      <c r="I6" s="78"/>
    </row>
    <row r="7" spans="1:9" ht="20.100000000000001" customHeight="1" x14ac:dyDescent="0.2">
      <c r="A7" s="53">
        <f>A6+5</f>
        <v>43000</v>
      </c>
      <c r="B7" s="61" t="s">
        <v>37</v>
      </c>
      <c r="D7" s="85"/>
      <c r="E7" s="86"/>
      <c r="F7" s="84"/>
      <c r="I7" s="78"/>
    </row>
    <row r="8" spans="1:9" ht="40.15" customHeight="1" x14ac:dyDescent="0.2">
      <c r="A8" s="53">
        <f>A6+6</f>
        <v>43001</v>
      </c>
      <c r="B8" s="61" t="s">
        <v>37</v>
      </c>
      <c r="D8" s="85"/>
      <c r="E8" s="88"/>
      <c r="F8" s="89" t="s">
        <v>87</v>
      </c>
      <c r="I8" s="78"/>
    </row>
    <row r="9" spans="1:9" ht="20.100000000000001" customHeight="1" x14ac:dyDescent="0.2">
      <c r="A9" s="53">
        <f>A8+1</f>
        <v>43002</v>
      </c>
      <c r="B9" s="61" t="s">
        <v>37</v>
      </c>
      <c r="D9" s="85"/>
      <c r="E9" s="87" t="s">
        <v>86</v>
      </c>
      <c r="F9" s="84"/>
      <c r="I9" s="78"/>
    </row>
    <row r="10" spans="1:9" ht="20.100000000000001" customHeight="1" x14ac:dyDescent="0.2">
      <c r="A10" s="53">
        <f>A7+7</f>
        <v>43007</v>
      </c>
      <c r="B10" s="61" t="s">
        <v>37</v>
      </c>
      <c r="D10" s="85"/>
      <c r="E10" s="88"/>
      <c r="F10" s="84"/>
      <c r="I10" s="78"/>
    </row>
    <row r="11" spans="1:9" ht="20.100000000000001" customHeight="1" x14ac:dyDescent="0.2">
      <c r="A11" s="53">
        <f>A9+6</f>
        <v>43008</v>
      </c>
      <c r="B11" s="61" t="s">
        <v>38</v>
      </c>
      <c r="D11" s="85"/>
      <c r="E11" s="88"/>
      <c r="F11" s="84"/>
    </row>
    <row r="12" spans="1:9" x14ac:dyDescent="0.2">
      <c r="A12" s="53">
        <f>A11+1</f>
        <v>43009</v>
      </c>
      <c r="B12" s="61" t="s">
        <v>38</v>
      </c>
      <c r="D12" s="85"/>
      <c r="E12" s="87" t="s">
        <v>86</v>
      </c>
      <c r="F12" s="90"/>
    </row>
    <row r="13" spans="1:9" ht="20.100000000000001" customHeight="1" x14ac:dyDescent="0.2">
      <c r="A13" s="53">
        <f>A12+6</f>
        <v>43015</v>
      </c>
      <c r="B13" s="61" t="s">
        <v>19</v>
      </c>
      <c r="C13" s="8"/>
      <c r="D13" s="92" t="s">
        <v>86</v>
      </c>
      <c r="E13" s="88"/>
      <c r="F13" s="90"/>
    </row>
    <row r="14" spans="1:9" ht="20.100000000000001" customHeight="1" x14ac:dyDescent="0.2">
      <c r="A14" s="53">
        <f>A13+1</f>
        <v>43016</v>
      </c>
      <c r="B14" s="61" t="s">
        <v>19</v>
      </c>
      <c r="C14" s="8"/>
      <c r="D14" s="85"/>
      <c r="E14" s="88"/>
      <c r="F14" s="84"/>
    </row>
    <row r="15" spans="1:9" ht="20.100000000000001" customHeight="1" x14ac:dyDescent="0.2">
      <c r="A15" s="53">
        <f>A13+6</f>
        <v>43021</v>
      </c>
      <c r="B15" s="66" t="s">
        <v>15</v>
      </c>
      <c r="D15" s="85"/>
      <c r="E15" s="88"/>
      <c r="F15" s="84"/>
    </row>
    <row r="16" spans="1:9" ht="20.100000000000001" customHeight="1" x14ac:dyDescent="0.2">
      <c r="A16" s="53">
        <f>A15+1</f>
        <v>43022</v>
      </c>
      <c r="B16" s="66" t="s">
        <v>15</v>
      </c>
      <c r="D16" s="85"/>
      <c r="E16" s="88"/>
      <c r="F16" s="91"/>
    </row>
    <row r="17" spans="1:6" ht="20.100000000000001" customHeight="1" x14ac:dyDescent="0.2">
      <c r="A17" s="53">
        <f>A16+1</f>
        <v>43023</v>
      </c>
      <c r="B17" s="66" t="s">
        <v>15</v>
      </c>
      <c r="C17" s="8"/>
      <c r="D17" s="85"/>
      <c r="E17" s="87" t="s">
        <v>86</v>
      </c>
      <c r="F17" s="91"/>
    </row>
    <row r="18" spans="1:6" ht="20.100000000000001" customHeight="1" thickBot="1" x14ac:dyDescent="0.25">
      <c r="A18" s="53">
        <f>A17+5</f>
        <v>43028</v>
      </c>
      <c r="B18" s="66" t="s">
        <v>18</v>
      </c>
      <c r="C18" s="8"/>
      <c r="D18" s="85"/>
      <c r="E18" s="88"/>
      <c r="F18" s="91"/>
    </row>
    <row r="19" spans="1:6" ht="20.100000000000001" customHeight="1" x14ac:dyDescent="0.2">
      <c r="A19" s="55">
        <f>A18+1</f>
        <v>43029</v>
      </c>
      <c r="B19" s="63" t="s">
        <v>18</v>
      </c>
      <c r="C19" s="122" t="s">
        <v>17</v>
      </c>
      <c r="D19" s="85"/>
      <c r="E19" s="88"/>
      <c r="F19" s="91"/>
    </row>
    <row r="20" spans="1:6" ht="20.100000000000001" customHeight="1" x14ac:dyDescent="0.2">
      <c r="A20" s="55">
        <f>A19+1</f>
        <v>43030</v>
      </c>
      <c r="B20" s="63" t="s">
        <v>18</v>
      </c>
      <c r="C20" s="123"/>
      <c r="D20" s="85"/>
      <c r="E20" s="88"/>
      <c r="F20" s="91"/>
    </row>
    <row r="21" spans="1:6" ht="20.100000000000001" customHeight="1" x14ac:dyDescent="0.2">
      <c r="A21" s="55">
        <f>A20+5</f>
        <v>43035</v>
      </c>
      <c r="B21" s="63" t="s">
        <v>67</v>
      </c>
      <c r="C21" s="123"/>
      <c r="D21" s="85"/>
      <c r="E21" s="88"/>
      <c r="F21" s="91"/>
    </row>
    <row r="22" spans="1:6" ht="20.100000000000001" customHeight="1" x14ac:dyDescent="0.2">
      <c r="A22" s="55">
        <f>A20+6</f>
        <v>43036</v>
      </c>
      <c r="B22" s="63" t="s">
        <v>67</v>
      </c>
      <c r="C22" s="123"/>
      <c r="D22" s="85"/>
      <c r="E22" s="88"/>
      <c r="F22" s="91"/>
    </row>
    <row r="23" spans="1:6" ht="20.100000000000001" customHeight="1" x14ac:dyDescent="0.2">
      <c r="A23" s="55">
        <f>A22+1</f>
        <v>43037</v>
      </c>
      <c r="B23" s="63" t="s">
        <v>67</v>
      </c>
      <c r="C23" s="123"/>
      <c r="D23" s="85"/>
      <c r="E23" s="105" t="s">
        <v>88</v>
      </c>
      <c r="F23" s="91"/>
    </row>
    <row r="24" spans="1:6" ht="20.100000000000001" customHeight="1" x14ac:dyDescent="0.2">
      <c r="A24" s="55">
        <f>A21+7</f>
        <v>43042</v>
      </c>
      <c r="B24" s="63"/>
      <c r="C24" s="123"/>
      <c r="D24" s="85"/>
      <c r="E24" s="88"/>
      <c r="F24" s="91"/>
    </row>
    <row r="25" spans="1:6" ht="20.100000000000001" customHeight="1" x14ac:dyDescent="0.2">
      <c r="A25" s="55">
        <f t="shared" ref="A25" si="0">A23+6</f>
        <v>43043</v>
      </c>
      <c r="B25" s="62" t="s">
        <v>91</v>
      </c>
      <c r="C25" s="123"/>
      <c r="D25" s="92" t="s">
        <v>86</v>
      </c>
      <c r="E25" s="93"/>
      <c r="F25" s="91"/>
    </row>
    <row r="26" spans="1:6" ht="20.100000000000001" customHeight="1" thickBot="1" x14ac:dyDescent="0.25">
      <c r="A26" s="55">
        <f>A25+1</f>
        <v>43044</v>
      </c>
      <c r="B26" s="62" t="s">
        <v>91</v>
      </c>
      <c r="C26" s="127"/>
      <c r="D26" s="85"/>
      <c r="E26" s="88"/>
      <c r="F26" s="91"/>
    </row>
    <row r="27" spans="1:6" ht="20.100000000000001" customHeight="1" x14ac:dyDescent="0.2">
      <c r="A27" s="53">
        <f>A25+7</f>
        <v>43050</v>
      </c>
      <c r="B27" s="71" t="s">
        <v>92</v>
      </c>
      <c r="C27" s="8"/>
      <c r="D27" s="85"/>
      <c r="E27" s="88"/>
      <c r="F27" s="91"/>
    </row>
    <row r="28" spans="1:6" ht="20.100000000000001" customHeight="1" x14ac:dyDescent="0.2">
      <c r="A28" s="53">
        <f>A26+7</f>
        <v>43051</v>
      </c>
      <c r="B28" s="71" t="s">
        <v>92</v>
      </c>
      <c r="C28" s="8"/>
      <c r="D28" s="85"/>
      <c r="E28" s="88"/>
      <c r="F28" s="91"/>
    </row>
    <row r="29" spans="1:6" ht="20.100000000000001" customHeight="1" x14ac:dyDescent="0.2">
      <c r="A29" s="53">
        <f>A28+6</f>
        <v>43057</v>
      </c>
      <c r="B29" s="65" t="s">
        <v>59</v>
      </c>
      <c r="C29" s="8"/>
      <c r="D29" s="85"/>
      <c r="E29" s="88"/>
      <c r="F29" s="91"/>
    </row>
    <row r="30" spans="1:6" ht="20.100000000000001" customHeight="1" x14ac:dyDescent="0.2">
      <c r="A30" s="53">
        <f>A29+1</f>
        <v>43058</v>
      </c>
      <c r="B30" s="65" t="s">
        <v>59</v>
      </c>
      <c r="C30" s="8"/>
      <c r="D30" s="85"/>
      <c r="E30" s="87" t="s">
        <v>86</v>
      </c>
      <c r="F30" s="91"/>
    </row>
    <row r="31" spans="1:6" ht="20.100000000000001" customHeight="1" x14ac:dyDescent="0.2">
      <c r="A31" s="53">
        <f>A30+6</f>
        <v>43064</v>
      </c>
      <c r="B31" s="65" t="s">
        <v>59</v>
      </c>
      <c r="D31" s="92" t="s">
        <v>86</v>
      </c>
      <c r="E31" s="88"/>
      <c r="F31" s="91"/>
    </row>
    <row r="32" spans="1:6" ht="20.100000000000001" customHeight="1" x14ac:dyDescent="0.2">
      <c r="A32" s="53">
        <f>A31+1</f>
        <v>43065</v>
      </c>
      <c r="B32" s="65" t="s">
        <v>59</v>
      </c>
      <c r="D32" s="85"/>
      <c r="E32" s="94"/>
      <c r="F32" s="91"/>
    </row>
    <row r="33" spans="1:6" ht="20.100000000000001" customHeight="1" x14ac:dyDescent="0.2">
      <c r="A33" s="53">
        <f>A32+6</f>
        <v>43071</v>
      </c>
      <c r="B33" s="60" t="s">
        <v>70</v>
      </c>
      <c r="D33" s="85"/>
      <c r="E33" s="88"/>
      <c r="F33" s="91"/>
    </row>
    <row r="34" spans="1:6" ht="20.100000000000001" customHeight="1" x14ac:dyDescent="0.2">
      <c r="A34" s="54">
        <f>A33+1</f>
        <v>43072</v>
      </c>
      <c r="B34" s="60" t="s">
        <v>71</v>
      </c>
      <c r="D34" s="85"/>
      <c r="E34" s="87" t="s">
        <v>86</v>
      </c>
      <c r="F34" s="91"/>
    </row>
    <row r="35" spans="1:6" ht="20.100000000000001" customHeight="1" x14ac:dyDescent="0.2">
      <c r="A35" s="54">
        <f>A34+6</f>
        <v>43078</v>
      </c>
      <c r="B35" s="64" t="s">
        <v>65</v>
      </c>
      <c r="C35" s="7"/>
      <c r="D35" s="85"/>
      <c r="E35" s="88"/>
      <c r="F35" s="91"/>
    </row>
    <row r="36" spans="1:6" ht="20.100000000000001" customHeight="1" x14ac:dyDescent="0.2">
      <c r="A36" s="54">
        <f>A35+1</f>
        <v>43079</v>
      </c>
      <c r="B36" s="64" t="s">
        <v>65</v>
      </c>
      <c r="D36" s="85"/>
      <c r="E36" s="94"/>
      <c r="F36" s="91"/>
    </row>
    <row r="37" spans="1:6" ht="20.100000000000001" customHeight="1" x14ac:dyDescent="0.2">
      <c r="A37" s="54">
        <f>A36+5</f>
        <v>43084</v>
      </c>
      <c r="B37" s="68" t="s">
        <v>36</v>
      </c>
      <c r="D37" s="85"/>
      <c r="E37" s="88"/>
      <c r="F37" s="91"/>
    </row>
    <row r="38" spans="1:6" ht="20.100000000000001" customHeight="1" x14ac:dyDescent="0.2">
      <c r="A38" s="54">
        <f>A37+1</f>
        <v>43085</v>
      </c>
      <c r="B38" s="77" t="s">
        <v>36</v>
      </c>
      <c r="D38" s="85"/>
      <c r="E38" s="88"/>
      <c r="F38" s="91"/>
    </row>
    <row r="39" spans="1:6" ht="20.100000000000001" customHeight="1" thickBot="1" x14ac:dyDescent="0.25">
      <c r="A39" s="54">
        <f>A38+1</f>
        <v>43086</v>
      </c>
      <c r="B39" s="74" t="s">
        <v>36</v>
      </c>
      <c r="D39" s="85"/>
      <c r="E39" s="87" t="s">
        <v>86</v>
      </c>
      <c r="F39" s="84"/>
    </row>
    <row r="40" spans="1:6" ht="20.100000000000001" customHeight="1" x14ac:dyDescent="0.2">
      <c r="A40" s="55">
        <f>A38+7</f>
        <v>43092</v>
      </c>
      <c r="B40" s="67"/>
      <c r="C40" s="122" t="s">
        <v>17</v>
      </c>
      <c r="D40" s="85"/>
      <c r="E40" s="88"/>
      <c r="F40" s="84"/>
    </row>
    <row r="41" spans="1:6" ht="20.100000000000001" customHeight="1" x14ac:dyDescent="0.2">
      <c r="A41" s="55">
        <f t="shared" ref="A41:A43" si="1">A40+1</f>
        <v>43093</v>
      </c>
      <c r="B41" s="62"/>
      <c r="C41" s="123"/>
      <c r="D41" s="85"/>
      <c r="E41" s="88"/>
      <c r="F41" s="84"/>
    </row>
    <row r="42" spans="1:6" ht="20.100000000000001" customHeight="1" x14ac:dyDescent="0.2">
      <c r="A42" s="55">
        <f>A40+7</f>
        <v>43099</v>
      </c>
      <c r="B42" s="62"/>
      <c r="C42" s="123"/>
      <c r="D42" s="85"/>
      <c r="E42" s="88"/>
      <c r="F42" s="84"/>
    </row>
    <row r="43" spans="1:6" ht="20.100000000000001" customHeight="1" x14ac:dyDescent="0.2">
      <c r="A43" s="55">
        <f t="shared" si="1"/>
        <v>43100</v>
      </c>
      <c r="B43" s="62"/>
      <c r="C43" s="123"/>
      <c r="D43" s="85"/>
      <c r="E43" s="88"/>
      <c r="F43" s="84"/>
    </row>
    <row r="44" spans="1:6" ht="20.100000000000001" customHeight="1" x14ac:dyDescent="0.2">
      <c r="A44" s="55">
        <f>A43+5</f>
        <v>43105</v>
      </c>
      <c r="B44" s="62" t="s">
        <v>36</v>
      </c>
      <c r="C44" s="123"/>
      <c r="D44" s="85"/>
      <c r="E44" s="88"/>
      <c r="F44" s="84"/>
    </row>
    <row r="45" spans="1:6" ht="20.100000000000001" customHeight="1" x14ac:dyDescent="0.2">
      <c r="A45" s="55">
        <f>A42+7</f>
        <v>43106</v>
      </c>
      <c r="B45" s="62" t="s">
        <v>36</v>
      </c>
      <c r="C45" s="123"/>
      <c r="D45" s="85"/>
      <c r="E45" s="88"/>
      <c r="F45" s="84"/>
    </row>
    <row r="46" spans="1:6" ht="20.100000000000001" customHeight="1" thickBot="1" x14ac:dyDescent="0.25">
      <c r="A46" s="55">
        <f>A45+1</f>
        <v>43107</v>
      </c>
      <c r="B46" s="62" t="s">
        <v>36</v>
      </c>
      <c r="C46" s="124"/>
      <c r="D46" s="85"/>
      <c r="E46" s="87" t="s">
        <v>86</v>
      </c>
      <c r="F46" s="91"/>
    </row>
    <row r="47" spans="1:6" ht="20.100000000000001" customHeight="1" thickTop="1" x14ac:dyDescent="0.2">
      <c r="A47" s="53">
        <f>A45+7</f>
        <v>43113</v>
      </c>
      <c r="B47" s="66" t="s">
        <v>72</v>
      </c>
      <c r="D47" s="85"/>
      <c r="E47" s="88"/>
      <c r="F47" s="91"/>
    </row>
    <row r="48" spans="1:6" ht="20.100000000000001" customHeight="1" x14ac:dyDescent="0.2">
      <c r="A48" s="53">
        <f>A47+1</f>
        <v>43114</v>
      </c>
      <c r="B48" s="66" t="s">
        <v>72</v>
      </c>
      <c r="D48" s="85"/>
      <c r="E48" s="88"/>
      <c r="F48" s="91"/>
    </row>
    <row r="49" spans="1:6" ht="20.100000000000001" customHeight="1" x14ac:dyDescent="0.2">
      <c r="A49" s="53">
        <f>A47+6</f>
        <v>43119</v>
      </c>
      <c r="B49" s="66" t="s">
        <v>64</v>
      </c>
      <c r="D49" s="85"/>
      <c r="E49" s="88"/>
      <c r="F49" s="91"/>
    </row>
    <row r="50" spans="1:6" ht="20.100000000000001" customHeight="1" x14ac:dyDescent="0.2">
      <c r="A50" s="54">
        <f>A49+1</f>
        <v>43120</v>
      </c>
      <c r="B50" s="66" t="s">
        <v>68</v>
      </c>
      <c r="D50" s="85"/>
      <c r="E50" s="88"/>
      <c r="F50" s="91"/>
    </row>
    <row r="51" spans="1:6" ht="20.100000000000001" customHeight="1" x14ac:dyDescent="0.2">
      <c r="A51" s="54">
        <f>A50+1</f>
        <v>43121</v>
      </c>
      <c r="B51" s="66" t="s">
        <v>69</v>
      </c>
      <c r="D51" s="85"/>
      <c r="E51" s="87" t="s">
        <v>86</v>
      </c>
      <c r="F51" s="84"/>
    </row>
    <row r="52" spans="1:6" ht="20.100000000000001" customHeight="1" x14ac:dyDescent="0.2">
      <c r="A52" s="54">
        <f>A50+7</f>
        <v>43127</v>
      </c>
      <c r="B52" s="66" t="s">
        <v>64</v>
      </c>
      <c r="C52" s="18"/>
      <c r="D52" s="85"/>
      <c r="E52" s="88"/>
      <c r="F52" s="84"/>
    </row>
    <row r="53" spans="1:6" ht="20.100000000000001" customHeight="1" x14ac:dyDescent="0.2">
      <c r="A53" s="54">
        <f>A52+1</f>
        <v>43128</v>
      </c>
      <c r="B53" s="66" t="s">
        <v>64</v>
      </c>
      <c r="C53" s="18"/>
      <c r="D53" s="85"/>
      <c r="E53" s="87" t="s">
        <v>86</v>
      </c>
      <c r="F53" s="84"/>
    </row>
    <row r="54" spans="1:6" ht="20.100000000000001" customHeight="1" x14ac:dyDescent="0.2">
      <c r="A54" s="54">
        <f>A53+6</f>
        <v>43134</v>
      </c>
      <c r="B54" s="66"/>
      <c r="C54" s="18"/>
      <c r="D54" s="92" t="s">
        <v>86</v>
      </c>
      <c r="E54" s="88"/>
      <c r="F54" s="84"/>
    </row>
    <row r="55" spans="1:6" ht="20.100000000000001" customHeight="1" x14ac:dyDescent="0.2">
      <c r="A55" s="54">
        <f>A54+1</f>
        <v>43135</v>
      </c>
      <c r="B55" s="64" t="s">
        <v>73</v>
      </c>
      <c r="C55" s="18"/>
      <c r="D55" s="85"/>
      <c r="E55" s="87" t="s">
        <v>86</v>
      </c>
      <c r="F55" s="84"/>
    </row>
    <row r="56" spans="1:6" ht="20.100000000000001" customHeight="1" x14ac:dyDescent="0.2">
      <c r="A56" s="54">
        <f>A55+2</f>
        <v>43137</v>
      </c>
      <c r="B56" s="69" t="s">
        <v>63</v>
      </c>
      <c r="C56" s="18"/>
      <c r="D56" s="85"/>
      <c r="E56" s="88"/>
      <c r="F56" s="84"/>
    </row>
    <row r="57" spans="1:6" ht="20.100000000000001" customHeight="1" x14ac:dyDescent="0.2">
      <c r="A57" s="54">
        <f>A56+1</f>
        <v>43138</v>
      </c>
      <c r="B57" s="69" t="s">
        <v>63</v>
      </c>
      <c r="C57" s="18"/>
      <c r="D57" s="85"/>
      <c r="E57" s="88"/>
      <c r="F57" s="84"/>
    </row>
    <row r="58" spans="1:6" ht="20.100000000000001" customHeight="1" x14ac:dyDescent="0.2">
      <c r="A58" s="54">
        <f t="shared" ref="A58:A60" si="2">A57+1</f>
        <v>43139</v>
      </c>
      <c r="B58" s="69" t="s">
        <v>63</v>
      </c>
      <c r="C58" s="18"/>
      <c r="D58" s="85"/>
      <c r="E58" s="88"/>
      <c r="F58" s="84"/>
    </row>
    <row r="59" spans="1:6" ht="20.100000000000001" customHeight="1" x14ac:dyDescent="0.2">
      <c r="A59" s="54">
        <f t="shared" si="2"/>
        <v>43140</v>
      </c>
      <c r="B59" s="69" t="s">
        <v>63</v>
      </c>
      <c r="C59" s="18"/>
      <c r="D59" s="85"/>
      <c r="E59" s="88"/>
      <c r="F59" s="84"/>
    </row>
    <row r="60" spans="1:6" ht="20.100000000000001" customHeight="1" x14ac:dyDescent="0.2">
      <c r="A60" s="54">
        <f t="shared" si="2"/>
        <v>43141</v>
      </c>
      <c r="B60" s="69" t="s">
        <v>63</v>
      </c>
      <c r="C60" s="18"/>
      <c r="D60" s="85"/>
      <c r="E60" s="88"/>
      <c r="F60" s="84"/>
    </row>
    <row r="61" spans="1:6" ht="20.100000000000001" customHeight="1" thickBot="1" x14ac:dyDescent="0.25">
      <c r="A61" s="54">
        <f>A60+1</f>
        <v>43142</v>
      </c>
      <c r="B61" s="71"/>
      <c r="C61" s="18"/>
      <c r="D61" s="85"/>
      <c r="E61" s="88"/>
      <c r="F61" s="84"/>
    </row>
    <row r="62" spans="1:6" ht="20.100000000000001" customHeight="1" x14ac:dyDescent="0.2">
      <c r="A62" s="56">
        <f>A60+7</f>
        <v>43148</v>
      </c>
      <c r="B62" s="70"/>
      <c r="C62" s="122" t="s">
        <v>17</v>
      </c>
      <c r="D62" s="85"/>
      <c r="E62" s="88"/>
      <c r="F62" s="84"/>
    </row>
    <row r="63" spans="1:6" ht="20.100000000000001" customHeight="1" x14ac:dyDescent="0.2">
      <c r="A63" s="56">
        <f t="shared" ref="A63:A67" si="3">A61+7</f>
        <v>43149</v>
      </c>
      <c r="B63" s="70"/>
      <c r="C63" s="123"/>
      <c r="D63" s="85"/>
      <c r="E63" s="88"/>
      <c r="F63" s="84"/>
    </row>
    <row r="64" spans="1:6" ht="20.100000000000001" customHeight="1" x14ac:dyDescent="0.2">
      <c r="A64" s="56">
        <f t="shared" si="3"/>
        <v>43155</v>
      </c>
      <c r="B64" s="70"/>
      <c r="C64" s="123"/>
      <c r="D64" s="85"/>
      <c r="E64" s="88"/>
      <c r="F64" s="84"/>
    </row>
    <row r="65" spans="1:6" ht="20.100000000000001" customHeight="1" x14ac:dyDescent="0.2">
      <c r="A65" s="56">
        <f t="shared" si="3"/>
        <v>43156</v>
      </c>
      <c r="B65" s="70"/>
      <c r="C65" s="123"/>
      <c r="D65" s="85"/>
      <c r="E65" s="88"/>
      <c r="F65" s="84"/>
    </row>
    <row r="66" spans="1:6" ht="20.100000000000001" customHeight="1" x14ac:dyDescent="0.2">
      <c r="A66" s="56">
        <f t="shared" si="3"/>
        <v>43162</v>
      </c>
      <c r="B66" s="70"/>
      <c r="C66" s="123"/>
      <c r="D66" s="85"/>
      <c r="E66" s="88"/>
      <c r="F66" s="84"/>
    </row>
    <row r="67" spans="1:6" ht="20.100000000000001" customHeight="1" thickBot="1" x14ac:dyDescent="0.25">
      <c r="A67" s="56">
        <f t="shared" si="3"/>
        <v>43163</v>
      </c>
      <c r="B67" s="70"/>
      <c r="C67" s="124"/>
      <c r="D67" s="85"/>
      <c r="E67" s="88"/>
      <c r="F67" s="84"/>
    </row>
    <row r="68" spans="1:6" ht="39.75" thickTop="1" x14ac:dyDescent="0.2">
      <c r="A68" s="54">
        <f>A66+7</f>
        <v>43169</v>
      </c>
      <c r="B68" s="68" t="s">
        <v>66</v>
      </c>
      <c r="D68" s="85"/>
      <c r="E68" s="88"/>
      <c r="F68" s="89" t="s">
        <v>89</v>
      </c>
    </row>
    <row r="69" spans="1:6" ht="20.100000000000001" customHeight="1" x14ac:dyDescent="0.2">
      <c r="A69" s="54">
        <f>A67+7</f>
        <v>43170</v>
      </c>
      <c r="B69" s="68"/>
      <c r="D69" s="85"/>
      <c r="E69" s="88"/>
      <c r="F69" s="84"/>
    </row>
    <row r="70" spans="1:6" ht="20.100000000000001" customHeight="1" x14ac:dyDescent="0.2">
      <c r="A70" s="54">
        <f>A68+7</f>
        <v>43176</v>
      </c>
      <c r="B70" s="71"/>
      <c r="D70" s="85"/>
      <c r="E70" s="88"/>
      <c r="F70" s="84"/>
    </row>
    <row r="71" spans="1:6" ht="20.100000000000001" customHeight="1" x14ac:dyDescent="0.2">
      <c r="A71" s="57">
        <f>A70+1</f>
        <v>43177</v>
      </c>
      <c r="B71" s="71" t="s">
        <v>58</v>
      </c>
      <c r="D71" s="85"/>
      <c r="E71" s="88"/>
      <c r="F71" s="84"/>
    </row>
    <row r="72" spans="1:6" ht="20.100000000000001" customHeight="1" x14ac:dyDescent="0.2">
      <c r="A72" s="75">
        <f>A70+7</f>
        <v>43183</v>
      </c>
      <c r="B72" s="76" t="s">
        <v>74</v>
      </c>
      <c r="D72" s="85"/>
      <c r="E72" s="88"/>
      <c r="F72" s="84"/>
    </row>
    <row r="73" spans="1:6" ht="20.100000000000001" customHeight="1" thickBot="1" x14ac:dyDescent="0.25">
      <c r="A73" s="58">
        <f>A72+1</f>
        <v>43184</v>
      </c>
      <c r="B73" s="72" t="s">
        <v>74</v>
      </c>
      <c r="D73" s="95"/>
      <c r="E73" s="96"/>
      <c r="F73" s="97"/>
    </row>
    <row r="74" spans="1:6" ht="20.100000000000001" customHeight="1" x14ac:dyDescent="0.2">
      <c r="A74" s="23" t="s">
        <v>90</v>
      </c>
      <c r="D74" s="98"/>
      <c r="E74" s="99"/>
    </row>
    <row r="75" spans="1:6" ht="20.100000000000001" customHeight="1" x14ac:dyDescent="0.2">
      <c r="D75" s="98"/>
      <c r="E75" s="99"/>
    </row>
    <row r="76" spans="1:6" ht="20.100000000000001" customHeight="1" x14ac:dyDescent="0.2">
      <c r="D76" s="98"/>
      <c r="E76" s="99"/>
    </row>
    <row r="77" spans="1:6" ht="20.100000000000001" customHeight="1" x14ac:dyDescent="0.2">
      <c r="D77" s="98"/>
      <c r="E77" s="99"/>
    </row>
    <row r="78" spans="1:6" ht="20.100000000000001" customHeight="1" x14ac:dyDescent="0.2">
      <c r="D78" s="98"/>
      <c r="E78" s="99"/>
    </row>
    <row r="79" spans="1:6" ht="20.100000000000001" customHeight="1" x14ac:dyDescent="0.2">
      <c r="D79" s="98"/>
      <c r="E79" s="99"/>
    </row>
    <row r="80" spans="1:6" ht="20.100000000000001" customHeight="1" x14ac:dyDescent="0.2">
      <c r="D80" s="98"/>
      <c r="E80" s="99"/>
    </row>
    <row r="81" spans="4:5" ht="20.100000000000001" customHeight="1" x14ac:dyDescent="0.2">
      <c r="D81" s="98"/>
      <c r="E81" s="99"/>
    </row>
    <row r="82" spans="4:5" ht="20.100000000000001" customHeight="1" x14ac:dyDescent="0.2">
      <c r="D82" s="98"/>
      <c r="E82" s="99"/>
    </row>
    <row r="83" spans="4:5" ht="20.100000000000001" customHeight="1" x14ac:dyDescent="0.2">
      <c r="D83" s="98"/>
      <c r="E83" s="99"/>
    </row>
    <row r="84" spans="4:5" ht="20.100000000000001" customHeight="1" x14ac:dyDescent="0.2">
      <c r="D84" s="98"/>
      <c r="E84" s="99"/>
    </row>
    <row r="85" spans="4:5" ht="20.100000000000001" customHeight="1" x14ac:dyDescent="0.2">
      <c r="D85" s="98"/>
      <c r="E85" s="99"/>
    </row>
    <row r="86" spans="4:5" ht="20.100000000000001" customHeight="1" x14ac:dyDescent="0.2">
      <c r="D86" s="98"/>
      <c r="E86" s="99"/>
    </row>
    <row r="87" spans="4:5" ht="20.100000000000001" customHeight="1" x14ac:dyDescent="0.2">
      <c r="D87" s="98"/>
      <c r="E87" s="99"/>
    </row>
    <row r="88" spans="4:5" ht="20.100000000000001" customHeight="1" x14ac:dyDescent="0.2">
      <c r="D88" s="98"/>
      <c r="E88" s="99"/>
    </row>
    <row r="89" spans="4:5" ht="20.100000000000001" customHeight="1" x14ac:dyDescent="0.2">
      <c r="D89" s="98"/>
      <c r="E89" s="99"/>
    </row>
    <row r="90" spans="4:5" ht="20.100000000000001" customHeight="1" x14ac:dyDescent="0.2">
      <c r="D90" s="98"/>
      <c r="E90" s="99"/>
    </row>
    <row r="91" spans="4:5" ht="20.100000000000001" customHeight="1" x14ac:dyDescent="0.2">
      <c r="D91" s="98"/>
      <c r="E91" s="99"/>
    </row>
    <row r="92" spans="4:5" ht="20.100000000000001" customHeight="1" x14ac:dyDescent="0.2">
      <c r="D92" s="98"/>
      <c r="E92" s="99"/>
    </row>
    <row r="93" spans="4:5" ht="20.100000000000001" customHeight="1" x14ac:dyDescent="0.2">
      <c r="D93" s="98"/>
      <c r="E93" s="99"/>
    </row>
    <row r="94" spans="4:5" ht="20.100000000000001" customHeight="1" x14ac:dyDescent="0.2">
      <c r="D94" s="98"/>
      <c r="E94" s="99"/>
    </row>
    <row r="95" spans="4:5" ht="20.100000000000001" customHeight="1" x14ac:dyDescent="0.2">
      <c r="D95" s="98"/>
      <c r="E95" s="99"/>
    </row>
    <row r="96" spans="4:5" ht="20.100000000000001" customHeight="1" x14ac:dyDescent="0.2">
      <c r="D96" s="98"/>
      <c r="E96" s="99"/>
    </row>
    <row r="97" spans="4:5" ht="20.100000000000001" customHeight="1" x14ac:dyDescent="0.2">
      <c r="D97" s="98"/>
      <c r="E97" s="99"/>
    </row>
    <row r="98" spans="4:5" ht="20.100000000000001" customHeight="1" x14ac:dyDescent="0.2">
      <c r="D98" s="98"/>
      <c r="E98" s="99"/>
    </row>
    <row r="99" spans="4:5" ht="20.100000000000001" customHeight="1" x14ac:dyDescent="0.2">
      <c r="D99" s="98"/>
      <c r="E99" s="99"/>
    </row>
    <row r="100" spans="4:5" ht="20.100000000000001" customHeight="1" x14ac:dyDescent="0.2">
      <c r="D100" s="98"/>
      <c r="E100" s="99"/>
    </row>
    <row r="101" spans="4:5" ht="20.100000000000001" customHeight="1" x14ac:dyDescent="0.2">
      <c r="D101" s="100"/>
      <c r="E101" s="100"/>
    </row>
    <row r="102" spans="4:5" ht="20.100000000000001" customHeight="1" x14ac:dyDescent="0.2">
      <c r="D102" s="100"/>
      <c r="E102" s="100"/>
    </row>
    <row r="103" spans="4:5" ht="20.100000000000001" customHeight="1" x14ac:dyDescent="0.2">
      <c r="D103" s="100"/>
      <c r="E103" s="100"/>
    </row>
    <row r="104" spans="4:5" ht="20.100000000000001" customHeight="1" x14ac:dyDescent="0.2">
      <c r="D104" s="100"/>
      <c r="E104" s="100"/>
    </row>
    <row r="105" spans="4:5" ht="20.100000000000001" customHeight="1" x14ac:dyDescent="0.2">
      <c r="D105" s="101"/>
      <c r="E105" s="101"/>
    </row>
    <row r="106" spans="4:5" ht="20.100000000000001" customHeight="1" x14ac:dyDescent="0.2">
      <c r="D106" s="101"/>
      <c r="E106" s="101"/>
    </row>
    <row r="107" spans="4:5" ht="20.100000000000001" customHeight="1" x14ac:dyDescent="0.2">
      <c r="D107" s="101"/>
      <c r="E107" s="101"/>
    </row>
    <row r="108" spans="4:5" ht="20.100000000000001" customHeight="1" x14ac:dyDescent="0.2">
      <c r="D108" s="101"/>
      <c r="E108" s="101"/>
    </row>
    <row r="109" spans="4:5" ht="20.100000000000001" customHeight="1" x14ac:dyDescent="0.2"/>
    <row r="110" spans="4:5" ht="20.100000000000001" customHeight="1" x14ac:dyDescent="0.2"/>
    <row r="111" spans="4:5" ht="20.100000000000001" customHeight="1" x14ac:dyDescent="0.2"/>
    <row r="112" spans="4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</sheetData>
  <mergeCells count="4">
    <mergeCell ref="C62:C67"/>
    <mergeCell ref="A1:B1"/>
    <mergeCell ref="C19:C26"/>
    <mergeCell ref="C40:C46"/>
  </mergeCells>
  <phoneticPr fontId="0" type="noConversion"/>
  <printOptions horizontalCentered="1"/>
  <pageMargins left="0" right="0" top="0.59055118110236227" bottom="0.78740157480314965" header="0" footer="0.31496062992125984"/>
  <pageSetup paperSize="8" scale="75" orientation="portrait" horizontalDpi="4294967294" verticalDpi="360" r:id="rId1"/>
  <headerFooter alignWithMargins="0">
    <oddFooter>&amp;LLe : &amp;D&amp;C&amp;F&amp;RPage : &amp;P/&amp;N</oddFooter>
  </headerFooter>
  <rowBreaks count="2" manualBreakCount="2">
    <brk id="24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5"/>
  <sheetViews>
    <sheetView workbookViewId="0">
      <selection activeCell="F8" sqref="F8"/>
    </sheetView>
  </sheetViews>
  <sheetFormatPr baseColWidth="10" defaultColWidth="11.42578125" defaultRowHeight="16.5" x14ac:dyDescent="0.3"/>
  <cols>
    <col min="1" max="1" width="27.28515625" style="2" customWidth="1"/>
    <col min="2" max="2" width="30.28515625" style="2" customWidth="1"/>
    <col min="3" max="3" width="9.42578125" style="2" customWidth="1"/>
    <col min="4" max="4" width="17.7109375" style="2" customWidth="1"/>
    <col min="5" max="5" width="17.7109375" style="2" bestFit="1" customWidth="1"/>
    <col min="6" max="6" width="37.7109375" style="2" customWidth="1"/>
    <col min="7" max="12" width="11.42578125" style="2" customWidth="1"/>
    <col min="13" max="16384" width="11.42578125" style="3"/>
  </cols>
  <sheetData>
    <row r="1" spans="1:6" ht="22.5" thickTop="1" thickBot="1" x14ac:dyDescent="0.35">
      <c r="A1" s="9" t="s">
        <v>0</v>
      </c>
      <c r="B1" s="10" t="s">
        <v>6</v>
      </c>
      <c r="C1" s="10" t="s">
        <v>7</v>
      </c>
      <c r="D1" s="10" t="s">
        <v>8</v>
      </c>
      <c r="E1" s="11" t="s">
        <v>9</v>
      </c>
      <c r="F1" s="12" t="s">
        <v>1</v>
      </c>
    </row>
    <row r="2" spans="1:6" ht="35.1" customHeight="1" x14ac:dyDescent="0.3">
      <c r="A2" s="15" t="s">
        <v>12</v>
      </c>
      <c r="B2" s="5" t="s">
        <v>28</v>
      </c>
      <c r="C2" s="5">
        <v>78960</v>
      </c>
      <c r="D2" s="5" t="s">
        <v>35</v>
      </c>
      <c r="E2" s="5" t="s">
        <v>24</v>
      </c>
      <c r="F2" s="16" t="s">
        <v>75</v>
      </c>
    </row>
    <row r="3" spans="1:6" ht="35.1" customHeight="1" x14ac:dyDescent="0.3">
      <c r="A3" s="13" t="s">
        <v>2</v>
      </c>
      <c r="B3" s="6" t="s">
        <v>10</v>
      </c>
      <c r="C3" s="6">
        <v>78360</v>
      </c>
      <c r="D3" s="6" t="s">
        <v>29</v>
      </c>
      <c r="E3" s="6" t="s">
        <v>20</v>
      </c>
      <c r="F3" s="16" t="s">
        <v>76</v>
      </c>
    </row>
    <row r="4" spans="1:6" ht="35.1" customHeight="1" x14ac:dyDescent="0.3">
      <c r="A4" s="15" t="s">
        <v>3</v>
      </c>
      <c r="B4" s="5">
        <v>1</v>
      </c>
      <c r="C4" s="5">
        <v>95130</v>
      </c>
      <c r="D4" s="5" t="s">
        <v>30</v>
      </c>
      <c r="E4" s="5" t="s">
        <v>21</v>
      </c>
      <c r="F4" s="16" t="s">
        <v>77</v>
      </c>
    </row>
    <row r="5" spans="1:6" ht="35.1" customHeight="1" x14ac:dyDescent="0.3">
      <c r="A5" s="15" t="s">
        <v>11</v>
      </c>
      <c r="B5" s="5" t="s">
        <v>27</v>
      </c>
      <c r="C5" s="5">
        <v>78530</v>
      </c>
      <c r="D5" s="5" t="s">
        <v>31</v>
      </c>
      <c r="E5" s="5" t="s">
        <v>22</v>
      </c>
      <c r="F5" s="16" t="s">
        <v>78</v>
      </c>
    </row>
    <row r="6" spans="1:6" ht="49.5" x14ac:dyDescent="0.3">
      <c r="A6" s="13" t="s">
        <v>60</v>
      </c>
      <c r="B6" s="5" t="s">
        <v>16</v>
      </c>
      <c r="C6" s="6">
        <v>93100</v>
      </c>
      <c r="D6" s="6" t="s">
        <v>32</v>
      </c>
      <c r="E6" s="19" t="s">
        <v>23</v>
      </c>
      <c r="F6" s="16" t="s">
        <v>79</v>
      </c>
    </row>
    <row r="7" spans="1:6" ht="35.1" customHeight="1" x14ac:dyDescent="0.3">
      <c r="A7" s="13" t="s">
        <v>39</v>
      </c>
      <c r="B7" s="6" t="s">
        <v>42</v>
      </c>
      <c r="C7" s="6">
        <v>92240</v>
      </c>
      <c r="D7" s="6" t="s">
        <v>40</v>
      </c>
      <c r="E7" s="5" t="s">
        <v>41</v>
      </c>
      <c r="F7" s="14" t="s">
        <v>80</v>
      </c>
    </row>
    <row r="8" spans="1:6" ht="35.1" customHeight="1" x14ac:dyDescent="0.3">
      <c r="A8" s="15" t="s">
        <v>5</v>
      </c>
      <c r="B8" s="5" t="s">
        <v>13</v>
      </c>
      <c r="C8" s="5">
        <v>92110</v>
      </c>
      <c r="D8" s="5" t="s">
        <v>33</v>
      </c>
      <c r="E8" s="5" t="s">
        <v>25</v>
      </c>
      <c r="F8" s="16" t="s">
        <v>81</v>
      </c>
    </row>
    <row r="9" spans="1:6" ht="35.1" customHeight="1" thickBot="1" x14ac:dyDescent="0.35">
      <c r="A9" s="20" t="s">
        <v>4</v>
      </c>
      <c r="B9" s="21" t="s">
        <v>14</v>
      </c>
      <c r="C9" s="21">
        <v>78000</v>
      </c>
      <c r="D9" s="21" t="s">
        <v>34</v>
      </c>
      <c r="E9" s="21" t="s">
        <v>26</v>
      </c>
      <c r="F9" s="22" t="s">
        <v>82</v>
      </c>
    </row>
    <row r="10" spans="1:6" ht="17.25" thickTop="1" x14ac:dyDescent="0.3"/>
    <row r="11" spans="1:6" x14ac:dyDescent="0.3">
      <c r="A11" s="4"/>
      <c r="B11" s="4"/>
      <c r="C11" s="4"/>
      <c r="D11" s="4"/>
      <c r="E11" s="4"/>
      <c r="F11" s="4"/>
    </row>
    <row r="12" spans="1:6" x14ac:dyDescent="0.3">
      <c r="A12" s="4"/>
      <c r="B12" s="4"/>
      <c r="C12" s="4"/>
      <c r="D12" s="4"/>
      <c r="E12" s="4"/>
      <c r="F12" s="4"/>
    </row>
    <row r="13" spans="1:6" x14ac:dyDescent="0.3">
      <c r="A13" s="4"/>
      <c r="B13" s="4"/>
      <c r="C13" s="4"/>
      <c r="D13" s="4"/>
      <c r="E13" s="4"/>
      <c r="F13" s="4"/>
    </row>
    <row r="14" spans="1:6" x14ac:dyDescent="0.3">
      <c r="A14" s="4"/>
      <c r="B14" s="4"/>
      <c r="C14" s="4"/>
      <c r="D14" s="4"/>
      <c r="E14" s="4"/>
      <c r="F14" s="4"/>
    </row>
    <row r="15" spans="1:6" x14ac:dyDescent="0.3">
      <c r="A15" s="4"/>
      <c r="B15" s="4"/>
      <c r="C15" s="4"/>
      <c r="D15" s="4"/>
      <c r="E15" s="4"/>
      <c r="F15" s="4"/>
    </row>
    <row r="16" spans="1:6" x14ac:dyDescent="0.3">
      <c r="A16" s="4"/>
      <c r="B16"/>
      <c r="C16" s="4"/>
      <c r="D16" s="4"/>
      <c r="E16" s="4"/>
      <c r="F16" s="4"/>
    </row>
    <row r="17" spans="1:6" x14ac:dyDescent="0.3">
      <c r="A17" s="4"/>
      <c r="B17"/>
      <c r="C17" s="4"/>
      <c r="D17" s="4"/>
      <c r="E17" s="4"/>
      <c r="F17" s="4"/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/>
      <c r="B19" s="4"/>
      <c r="C19" s="4"/>
      <c r="D19" s="4"/>
      <c r="E19" s="4"/>
      <c r="F19" s="4"/>
    </row>
    <row r="20" spans="1:6" x14ac:dyDescent="0.3">
      <c r="A20" s="4"/>
      <c r="B20" s="4"/>
      <c r="C20" s="4"/>
      <c r="D20" s="4"/>
      <c r="E20" s="4"/>
      <c r="F20" s="4"/>
    </row>
    <row r="21" spans="1:6" x14ac:dyDescent="0.3">
      <c r="A21" s="4"/>
      <c r="B21" s="4"/>
      <c r="C21" s="4"/>
      <c r="D21" s="4"/>
      <c r="E21" s="4"/>
      <c r="F21" s="4"/>
    </row>
    <row r="22" spans="1:6" x14ac:dyDescent="0.3">
      <c r="A22" s="4"/>
      <c r="B22" s="4"/>
      <c r="C22" s="4"/>
      <c r="D22" s="4"/>
      <c r="E22" s="4"/>
      <c r="F22" s="4"/>
    </row>
    <row r="23" spans="1:6" x14ac:dyDescent="0.3">
      <c r="A23" s="4"/>
      <c r="B23" s="4"/>
      <c r="C23" s="4"/>
      <c r="D23" s="4"/>
      <c r="E23" s="4"/>
      <c r="F23" s="4"/>
    </row>
    <row r="24" spans="1:6" x14ac:dyDescent="0.3">
      <c r="A24" s="4"/>
      <c r="B24" s="4"/>
      <c r="C24" s="4"/>
      <c r="D24" s="4"/>
      <c r="E24" s="4"/>
      <c r="F24" s="4"/>
    </row>
    <row r="25" spans="1:6" x14ac:dyDescent="0.3">
      <c r="A25" s="4"/>
      <c r="B25" s="4"/>
      <c r="C25" s="4"/>
      <c r="D25" s="4"/>
      <c r="E25" s="4"/>
      <c r="F25" s="4"/>
    </row>
  </sheetData>
  <phoneticPr fontId="0" type="noConversion"/>
  <printOptions horizontalCentered="1"/>
  <pageMargins left="0" right="0" top="1.1811023622047245" bottom="0.98425196850393704" header="0.51181102362204722" footer="0.51181102362204722"/>
  <pageSetup paperSize="9" orientation="landscape" horizontalDpi="4294967294" r:id="rId1"/>
  <headerFooter alignWithMargins="0">
    <oddHeader>&amp;C&amp;"Arial,Gras"&amp;22CIRCUIT ILE DE FRANCE 2018 - LISTE DES CLUBS ORGANISATEURS</oddHeader>
    <oddFooter>&amp;L&amp;"Comic Sans MS,Normal"Le : &amp;D&amp;C&amp;"Comic Sans MS,Normal"&amp;F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6"/>
  <sheetViews>
    <sheetView tabSelected="1" topLeftCell="A7" zoomScale="92" zoomScaleNormal="92" workbookViewId="0">
      <selection activeCell="G26" sqref="G26:G27"/>
    </sheetView>
  </sheetViews>
  <sheetFormatPr baseColWidth="10" defaultRowHeight="12.75" x14ac:dyDescent="0.2"/>
  <cols>
    <col min="1" max="1" width="8.28515625" style="119" customWidth="1"/>
    <col min="2" max="256" width="12.42578125" style="106" customWidth="1"/>
    <col min="257" max="257" width="8.28515625" style="106" customWidth="1"/>
    <col min="258" max="512" width="12.42578125" style="106" customWidth="1"/>
    <col min="513" max="513" width="8.28515625" style="106" customWidth="1"/>
    <col min="514" max="768" width="12.42578125" style="106" customWidth="1"/>
    <col min="769" max="769" width="8.28515625" style="106" customWidth="1"/>
    <col min="770" max="1024" width="12.42578125" style="106" customWidth="1"/>
    <col min="1025" max="1025" width="8.28515625" style="106" customWidth="1"/>
    <col min="1026" max="1280" width="12.42578125" style="106" customWidth="1"/>
    <col min="1281" max="1281" width="8.28515625" style="106" customWidth="1"/>
    <col min="1282" max="1536" width="12.42578125" style="106" customWidth="1"/>
    <col min="1537" max="1537" width="8.28515625" style="106" customWidth="1"/>
    <col min="1538" max="1792" width="12.42578125" style="106" customWidth="1"/>
    <col min="1793" max="1793" width="8.28515625" style="106" customWidth="1"/>
    <col min="1794" max="2048" width="12.42578125" style="106" customWidth="1"/>
    <col min="2049" max="2049" width="8.28515625" style="106" customWidth="1"/>
    <col min="2050" max="2304" width="12.42578125" style="106" customWidth="1"/>
    <col min="2305" max="2305" width="8.28515625" style="106" customWidth="1"/>
    <col min="2306" max="2560" width="12.42578125" style="106" customWidth="1"/>
    <col min="2561" max="2561" width="8.28515625" style="106" customWidth="1"/>
    <col min="2562" max="2816" width="12.42578125" style="106" customWidth="1"/>
    <col min="2817" max="2817" width="8.28515625" style="106" customWidth="1"/>
    <col min="2818" max="3072" width="12.42578125" style="106" customWidth="1"/>
    <col min="3073" max="3073" width="8.28515625" style="106" customWidth="1"/>
    <col min="3074" max="3328" width="12.42578125" style="106" customWidth="1"/>
    <col min="3329" max="3329" width="8.28515625" style="106" customWidth="1"/>
    <col min="3330" max="3584" width="12.42578125" style="106" customWidth="1"/>
    <col min="3585" max="3585" width="8.28515625" style="106" customWidth="1"/>
    <col min="3586" max="3840" width="12.42578125" style="106" customWidth="1"/>
    <col min="3841" max="3841" width="8.28515625" style="106" customWidth="1"/>
    <col min="3842" max="4096" width="12.42578125" style="106" customWidth="1"/>
    <col min="4097" max="4097" width="8.28515625" style="106" customWidth="1"/>
    <col min="4098" max="4352" width="12.42578125" style="106" customWidth="1"/>
    <col min="4353" max="4353" width="8.28515625" style="106" customWidth="1"/>
    <col min="4354" max="4608" width="12.42578125" style="106" customWidth="1"/>
    <col min="4609" max="4609" width="8.28515625" style="106" customWidth="1"/>
    <col min="4610" max="4864" width="12.42578125" style="106" customWidth="1"/>
    <col min="4865" max="4865" width="8.28515625" style="106" customWidth="1"/>
    <col min="4866" max="5120" width="12.42578125" style="106" customWidth="1"/>
    <col min="5121" max="5121" width="8.28515625" style="106" customWidth="1"/>
    <col min="5122" max="5376" width="12.42578125" style="106" customWidth="1"/>
    <col min="5377" max="5377" width="8.28515625" style="106" customWidth="1"/>
    <col min="5378" max="5632" width="12.42578125" style="106" customWidth="1"/>
    <col min="5633" max="5633" width="8.28515625" style="106" customWidth="1"/>
    <col min="5634" max="5888" width="12.42578125" style="106" customWidth="1"/>
    <col min="5889" max="5889" width="8.28515625" style="106" customWidth="1"/>
    <col min="5890" max="6144" width="12.42578125" style="106" customWidth="1"/>
    <col min="6145" max="6145" width="8.28515625" style="106" customWidth="1"/>
    <col min="6146" max="6400" width="12.42578125" style="106" customWidth="1"/>
    <col min="6401" max="6401" width="8.28515625" style="106" customWidth="1"/>
    <col min="6402" max="6656" width="12.42578125" style="106" customWidth="1"/>
    <col min="6657" max="6657" width="8.28515625" style="106" customWidth="1"/>
    <col min="6658" max="6912" width="12.42578125" style="106" customWidth="1"/>
    <col min="6913" max="6913" width="8.28515625" style="106" customWidth="1"/>
    <col min="6914" max="7168" width="12.42578125" style="106" customWidth="1"/>
    <col min="7169" max="7169" width="8.28515625" style="106" customWidth="1"/>
    <col min="7170" max="7424" width="12.42578125" style="106" customWidth="1"/>
    <col min="7425" max="7425" width="8.28515625" style="106" customWidth="1"/>
    <col min="7426" max="7680" width="12.42578125" style="106" customWidth="1"/>
    <col min="7681" max="7681" width="8.28515625" style="106" customWidth="1"/>
    <col min="7682" max="7936" width="12.42578125" style="106" customWidth="1"/>
    <col min="7937" max="7937" width="8.28515625" style="106" customWidth="1"/>
    <col min="7938" max="8192" width="12.42578125" style="106" customWidth="1"/>
    <col min="8193" max="8193" width="8.28515625" style="106" customWidth="1"/>
    <col min="8194" max="8448" width="12.42578125" style="106" customWidth="1"/>
    <col min="8449" max="8449" width="8.28515625" style="106" customWidth="1"/>
    <col min="8450" max="8704" width="12.42578125" style="106" customWidth="1"/>
    <col min="8705" max="8705" width="8.28515625" style="106" customWidth="1"/>
    <col min="8706" max="8960" width="12.42578125" style="106" customWidth="1"/>
    <col min="8961" max="8961" width="8.28515625" style="106" customWidth="1"/>
    <col min="8962" max="9216" width="12.42578125" style="106" customWidth="1"/>
    <col min="9217" max="9217" width="8.28515625" style="106" customWidth="1"/>
    <col min="9218" max="9472" width="12.42578125" style="106" customWidth="1"/>
    <col min="9473" max="9473" width="8.28515625" style="106" customWidth="1"/>
    <col min="9474" max="9728" width="12.42578125" style="106" customWidth="1"/>
    <col min="9729" max="9729" width="8.28515625" style="106" customWidth="1"/>
    <col min="9730" max="9984" width="12.42578125" style="106" customWidth="1"/>
    <col min="9985" max="9985" width="8.28515625" style="106" customWidth="1"/>
    <col min="9986" max="10240" width="12.42578125" style="106" customWidth="1"/>
    <col min="10241" max="10241" width="8.28515625" style="106" customWidth="1"/>
    <col min="10242" max="10496" width="12.42578125" style="106" customWidth="1"/>
    <col min="10497" max="10497" width="8.28515625" style="106" customWidth="1"/>
    <col min="10498" max="10752" width="12.42578125" style="106" customWidth="1"/>
    <col min="10753" max="10753" width="8.28515625" style="106" customWidth="1"/>
    <col min="10754" max="11008" width="12.42578125" style="106" customWidth="1"/>
    <col min="11009" max="11009" width="8.28515625" style="106" customWidth="1"/>
    <col min="11010" max="11264" width="12.42578125" style="106" customWidth="1"/>
    <col min="11265" max="11265" width="8.28515625" style="106" customWidth="1"/>
    <col min="11266" max="11520" width="12.42578125" style="106" customWidth="1"/>
    <col min="11521" max="11521" width="8.28515625" style="106" customWidth="1"/>
    <col min="11522" max="11776" width="12.42578125" style="106" customWidth="1"/>
    <col min="11777" max="11777" width="8.28515625" style="106" customWidth="1"/>
    <col min="11778" max="12032" width="12.42578125" style="106" customWidth="1"/>
    <col min="12033" max="12033" width="8.28515625" style="106" customWidth="1"/>
    <col min="12034" max="12288" width="12.42578125" style="106" customWidth="1"/>
    <col min="12289" max="12289" width="8.28515625" style="106" customWidth="1"/>
    <col min="12290" max="12544" width="12.42578125" style="106" customWidth="1"/>
    <col min="12545" max="12545" width="8.28515625" style="106" customWidth="1"/>
    <col min="12546" max="12800" width="12.42578125" style="106" customWidth="1"/>
    <col min="12801" max="12801" width="8.28515625" style="106" customWidth="1"/>
    <col min="12802" max="13056" width="12.42578125" style="106" customWidth="1"/>
    <col min="13057" max="13057" width="8.28515625" style="106" customWidth="1"/>
    <col min="13058" max="13312" width="12.42578125" style="106" customWidth="1"/>
    <col min="13313" max="13313" width="8.28515625" style="106" customWidth="1"/>
    <col min="13314" max="13568" width="12.42578125" style="106" customWidth="1"/>
    <col min="13569" max="13569" width="8.28515625" style="106" customWidth="1"/>
    <col min="13570" max="13824" width="12.42578125" style="106" customWidth="1"/>
    <col min="13825" max="13825" width="8.28515625" style="106" customWidth="1"/>
    <col min="13826" max="14080" width="12.42578125" style="106" customWidth="1"/>
    <col min="14081" max="14081" width="8.28515625" style="106" customWidth="1"/>
    <col min="14082" max="14336" width="12.42578125" style="106" customWidth="1"/>
    <col min="14337" max="14337" width="8.28515625" style="106" customWidth="1"/>
    <col min="14338" max="14592" width="12.42578125" style="106" customWidth="1"/>
    <col min="14593" max="14593" width="8.28515625" style="106" customWidth="1"/>
    <col min="14594" max="14848" width="12.42578125" style="106" customWidth="1"/>
    <col min="14849" max="14849" width="8.28515625" style="106" customWidth="1"/>
    <col min="14850" max="15104" width="12.42578125" style="106" customWidth="1"/>
    <col min="15105" max="15105" width="8.28515625" style="106" customWidth="1"/>
    <col min="15106" max="15360" width="12.42578125" style="106" customWidth="1"/>
    <col min="15361" max="15361" width="8.28515625" style="106" customWidth="1"/>
    <col min="15362" max="15616" width="12.42578125" style="106" customWidth="1"/>
    <col min="15617" max="15617" width="8.28515625" style="106" customWidth="1"/>
    <col min="15618" max="15872" width="12.42578125" style="106" customWidth="1"/>
    <col min="15873" max="15873" width="8.28515625" style="106" customWidth="1"/>
    <col min="15874" max="16128" width="12.42578125" style="106" customWidth="1"/>
    <col min="16129" max="16129" width="8.28515625" style="106" customWidth="1"/>
    <col min="16130" max="16384" width="12.42578125" style="106" customWidth="1"/>
  </cols>
  <sheetData>
    <row r="1" spans="1:12" ht="15.75" x14ac:dyDescent="0.25">
      <c r="A1" s="128" t="s">
        <v>93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s="108" customFormat="1" x14ac:dyDescent="0.2">
      <c r="A2" s="107"/>
      <c r="B2" s="107" t="s">
        <v>94</v>
      </c>
      <c r="C2" s="107" t="s">
        <v>95</v>
      </c>
      <c r="D2" s="107" t="s">
        <v>96</v>
      </c>
      <c r="E2" s="107" t="s">
        <v>97</v>
      </c>
      <c r="F2" s="107" t="s">
        <v>98</v>
      </c>
      <c r="G2" s="107" t="s">
        <v>99</v>
      </c>
      <c r="H2" s="107" t="s">
        <v>100</v>
      </c>
      <c r="I2" s="107" t="s">
        <v>101</v>
      </c>
      <c r="J2" s="107" t="s">
        <v>102</v>
      </c>
      <c r="K2" s="107" t="s">
        <v>103</v>
      </c>
      <c r="L2" s="107" t="s">
        <v>104</v>
      </c>
    </row>
    <row r="3" spans="1:12" ht="12.75" customHeight="1" x14ac:dyDescent="0.2">
      <c r="A3" s="109">
        <v>1</v>
      </c>
      <c r="B3" s="110" t="s">
        <v>105</v>
      </c>
      <c r="C3" s="111" t="s">
        <v>106</v>
      </c>
      <c r="D3" s="110" t="s">
        <v>107</v>
      </c>
      <c r="E3" s="110" t="s">
        <v>105</v>
      </c>
      <c r="F3" s="110" t="s">
        <v>108</v>
      </c>
      <c r="G3" s="110" t="s">
        <v>109</v>
      </c>
      <c r="H3" s="110" t="s">
        <v>109</v>
      </c>
      <c r="I3" s="110" t="s">
        <v>106</v>
      </c>
      <c r="J3" s="110" t="s">
        <v>107</v>
      </c>
      <c r="K3" s="110" t="s">
        <v>105</v>
      </c>
      <c r="L3" s="110" t="s">
        <v>106</v>
      </c>
    </row>
    <row r="4" spans="1:12" x14ac:dyDescent="0.2">
      <c r="A4" s="109">
        <v>2</v>
      </c>
      <c r="B4" s="110" t="s">
        <v>110</v>
      </c>
      <c r="C4" s="110" t="s">
        <v>111</v>
      </c>
      <c r="D4" s="110" t="s">
        <v>109</v>
      </c>
      <c r="E4" s="112" t="s">
        <v>112</v>
      </c>
      <c r="F4" s="110" t="s">
        <v>113</v>
      </c>
      <c r="G4" s="110" t="s">
        <v>105</v>
      </c>
      <c r="H4" s="110" t="s">
        <v>105</v>
      </c>
      <c r="I4" s="110" t="s">
        <v>111</v>
      </c>
      <c r="J4" s="110" t="s">
        <v>107</v>
      </c>
      <c r="K4" s="110" t="s">
        <v>110</v>
      </c>
      <c r="L4" s="110" t="s">
        <v>111</v>
      </c>
    </row>
    <row r="5" spans="1:12" x14ac:dyDescent="0.2">
      <c r="A5" s="109">
        <v>3</v>
      </c>
      <c r="B5" s="110" t="s">
        <v>106</v>
      </c>
      <c r="C5" s="113" t="s">
        <v>114</v>
      </c>
      <c r="D5" s="110" t="s">
        <v>105</v>
      </c>
      <c r="E5" s="112" t="s">
        <v>115</v>
      </c>
      <c r="F5" s="110" t="s">
        <v>107</v>
      </c>
      <c r="G5" s="110" t="s">
        <v>110</v>
      </c>
      <c r="H5" s="110" t="s">
        <v>110</v>
      </c>
      <c r="I5" s="110" t="s">
        <v>107</v>
      </c>
      <c r="J5" s="110" t="s">
        <v>109</v>
      </c>
      <c r="K5" s="110" t="s">
        <v>106</v>
      </c>
      <c r="L5" s="110" t="s">
        <v>107</v>
      </c>
    </row>
    <row r="6" spans="1:12" x14ac:dyDescent="0.2">
      <c r="A6" s="109">
        <v>4</v>
      </c>
      <c r="B6" s="110" t="s">
        <v>111</v>
      </c>
      <c r="C6" s="110" t="s">
        <v>107</v>
      </c>
      <c r="D6" s="112" t="s">
        <v>116</v>
      </c>
      <c r="E6" s="110" t="s">
        <v>111</v>
      </c>
      <c r="F6" s="110" t="s">
        <v>109</v>
      </c>
      <c r="G6" s="112" t="s">
        <v>117</v>
      </c>
      <c r="H6" s="110" t="s">
        <v>106</v>
      </c>
      <c r="I6" s="110" t="s">
        <v>107</v>
      </c>
      <c r="J6" s="110" t="s">
        <v>105</v>
      </c>
      <c r="K6" s="110" t="s">
        <v>111</v>
      </c>
      <c r="L6" s="110" t="s">
        <v>107</v>
      </c>
    </row>
    <row r="7" spans="1:12" x14ac:dyDescent="0.2">
      <c r="A7" s="109">
        <v>5</v>
      </c>
      <c r="B7" s="110" t="s">
        <v>107</v>
      </c>
      <c r="C7" s="110" t="s">
        <v>109</v>
      </c>
      <c r="D7" s="112" t="s">
        <v>118</v>
      </c>
      <c r="E7" s="113" t="s">
        <v>114</v>
      </c>
      <c r="F7" s="111" t="s">
        <v>119</v>
      </c>
      <c r="G7" s="110" t="s">
        <v>111</v>
      </c>
      <c r="H7" s="110" t="s">
        <v>111</v>
      </c>
      <c r="I7" s="110" t="s">
        <v>109</v>
      </c>
      <c r="J7" s="110" t="s">
        <v>110</v>
      </c>
      <c r="K7" s="110" t="s">
        <v>107</v>
      </c>
      <c r="L7" s="110" t="s">
        <v>109</v>
      </c>
    </row>
    <row r="8" spans="1:12" x14ac:dyDescent="0.2">
      <c r="A8" s="109">
        <v>6</v>
      </c>
      <c r="B8" s="110" t="s">
        <v>107</v>
      </c>
      <c r="C8" s="110" t="s">
        <v>105</v>
      </c>
      <c r="D8" s="110" t="s">
        <v>111</v>
      </c>
      <c r="E8" s="110" t="s">
        <v>107</v>
      </c>
      <c r="F8" s="111" t="s">
        <v>120</v>
      </c>
      <c r="G8" s="114" t="s">
        <v>121</v>
      </c>
      <c r="H8" s="113" t="s">
        <v>114</v>
      </c>
      <c r="I8" s="110" t="s">
        <v>105</v>
      </c>
      <c r="J8" s="110" t="s">
        <v>106</v>
      </c>
      <c r="K8" s="110" t="s">
        <v>107</v>
      </c>
      <c r="L8" s="110" t="s">
        <v>105</v>
      </c>
    </row>
    <row r="9" spans="1:12" x14ac:dyDescent="0.2">
      <c r="A9" s="109">
        <v>7</v>
      </c>
      <c r="B9" s="110" t="s">
        <v>109</v>
      </c>
      <c r="C9" s="111" t="s">
        <v>122</v>
      </c>
      <c r="D9" s="113" t="s">
        <v>114</v>
      </c>
      <c r="E9" s="110" t="s">
        <v>109</v>
      </c>
      <c r="F9" s="111" t="s">
        <v>106</v>
      </c>
      <c r="G9" s="114" t="s">
        <v>123</v>
      </c>
      <c r="H9" s="110" t="s">
        <v>107</v>
      </c>
      <c r="I9" s="110" t="s">
        <v>110</v>
      </c>
      <c r="J9" s="110" t="s">
        <v>111</v>
      </c>
      <c r="K9" s="110" t="s">
        <v>109</v>
      </c>
      <c r="L9" s="110" t="s">
        <v>110</v>
      </c>
    </row>
    <row r="10" spans="1:12" x14ac:dyDescent="0.2">
      <c r="A10" s="109">
        <v>8</v>
      </c>
      <c r="B10" s="110" t="s">
        <v>105</v>
      </c>
      <c r="C10" s="111" t="s">
        <v>118</v>
      </c>
      <c r="D10" s="110" t="s">
        <v>107</v>
      </c>
      <c r="E10" s="110" t="s">
        <v>105</v>
      </c>
      <c r="F10" s="110" t="s">
        <v>111</v>
      </c>
      <c r="G10" s="114" t="s">
        <v>124</v>
      </c>
      <c r="H10" s="110" t="s">
        <v>109</v>
      </c>
      <c r="I10" s="110" t="s">
        <v>106</v>
      </c>
      <c r="J10" s="110" t="s">
        <v>107</v>
      </c>
      <c r="K10" s="110" t="s">
        <v>105</v>
      </c>
      <c r="L10" s="110" t="s">
        <v>106</v>
      </c>
    </row>
    <row r="11" spans="1:12" x14ac:dyDescent="0.2">
      <c r="A11" s="109">
        <v>9</v>
      </c>
      <c r="B11" s="110" t="s">
        <v>125</v>
      </c>
      <c r="C11" s="110" t="s">
        <v>111</v>
      </c>
      <c r="D11" s="110" t="s">
        <v>109</v>
      </c>
      <c r="E11" s="112" t="s">
        <v>126</v>
      </c>
      <c r="F11" s="113" t="s">
        <v>114</v>
      </c>
      <c r="G11" s="114" t="s">
        <v>105</v>
      </c>
      <c r="H11" s="110" t="s">
        <v>105</v>
      </c>
      <c r="I11" s="110" t="s">
        <v>111</v>
      </c>
      <c r="J11" s="110" t="s">
        <v>107</v>
      </c>
      <c r="K11" s="110" t="s">
        <v>110</v>
      </c>
      <c r="L11" s="110" t="s">
        <v>111</v>
      </c>
    </row>
    <row r="12" spans="1:12" x14ac:dyDescent="0.2">
      <c r="A12" s="109">
        <v>10</v>
      </c>
      <c r="B12" s="110" t="s">
        <v>106</v>
      </c>
      <c r="C12" s="113" t="s">
        <v>114</v>
      </c>
      <c r="D12" s="110" t="s">
        <v>105</v>
      </c>
      <c r="E12" s="112" t="s">
        <v>127</v>
      </c>
      <c r="F12" s="110" t="s">
        <v>107</v>
      </c>
      <c r="G12" s="114" t="s">
        <v>110</v>
      </c>
      <c r="H12" s="110" t="s">
        <v>110</v>
      </c>
      <c r="I12" s="113" t="s">
        <v>128</v>
      </c>
      <c r="J12" s="110" t="s">
        <v>109</v>
      </c>
      <c r="K12" s="110" t="s">
        <v>106</v>
      </c>
      <c r="L12" s="110" t="s">
        <v>107</v>
      </c>
    </row>
    <row r="13" spans="1:12" x14ac:dyDescent="0.2">
      <c r="A13" s="109">
        <v>11</v>
      </c>
      <c r="B13" s="110" t="s">
        <v>111</v>
      </c>
      <c r="C13" s="110" t="s">
        <v>107</v>
      </c>
      <c r="D13" s="112" t="s">
        <v>129</v>
      </c>
      <c r="E13" s="110" t="s">
        <v>111</v>
      </c>
      <c r="F13" s="110" t="s">
        <v>109</v>
      </c>
      <c r="G13" s="110" t="s">
        <v>106</v>
      </c>
      <c r="H13" s="110" t="s">
        <v>106</v>
      </c>
      <c r="I13" s="110" t="s">
        <v>107</v>
      </c>
      <c r="J13" s="110" t="s">
        <v>105</v>
      </c>
      <c r="K13" s="110" t="s">
        <v>111</v>
      </c>
      <c r="L13" s="110" t="s">
        <v>107</v>
      </c>
    </row>
    <row r="14" spans="1:12" x14ac:dyDescent="0.2">
      <c r="A14" s="109">
        <v>12</v>
      </c>
      <c r="B14" s="110" t="s">
        <v>107</v>
      </c>
      <c r="C14" s="110" t="s">
        <v>109</v>
      </c>
      <c r="D14" s="112" t="s">
        <v>130</v>
      </c>
      <c r="E14" s="113" t="s">
        <v>114</v>
      </c>
      <c r="F14" s="110" t="s">
        <v>105</v>
      </c>
      <c r="G14" s="110" t="s">
        <v>108</v>
      </c>
      <c r="H14" s="110" t="s">
        <v>111</v>
      </c>
      <c r="I14" s="110" t="s">
        <v>109</v>
      </c>
      <c r="J14" s="110" t="s">
        <v>110</v>
      </c>
      <c r="K14" s="113" t="s">
        <v>128</v>
      </c>
      <c r="L14" s="110" t="s">
        <v>109</v>
      </c>
    </row>
    <row r="15" spans="1:12" x14ac:dyDescent="0.2">
      <c r="A15" s="109">
        <v>13</v>
      </c>
      <c r="B15" s="110" t="s">
        <v>107</v>
      </c>
      <c r="C15" s="111" t="s">
        <v>131</v>
      </c>
      <c r="D15" s="110" t="s">
        <v>111</v>
      </c>
      <c r="E15" s="110" t="s">
        <v>107</v>
      </c>
      <c r="F15" s="111" t="s">
        <v>132</v>
      </c>
      <c r="G15" s="113" t="s">
        <v>114</v>
      </c>
      <c r="H15" s="110" t="s">
        <v>107</v>
      </c>
      <c r="I15" s="110" t="s">
        <v>105</v>
      </c>
      <c r="J15" s="110" t="s">
        <v>106</v>
      </c>
      <c r="K15" s="110" t="s">
        <v>107</v>
      </c>
      <c r="L15" s="110" t="s">
        <v>105</v>
      </c>
    </row>
    <row r="16" spans="1:12" x14ac:dyDescent="0.2">
      <c r="A16" s="109">
        <v>14</v>
      </c>
      <c r="B16" s="110" t="s">
        <v>109</v>
      </c>
      <c r="C16" s="111" t="s">
        <v>133</v>
      </c>
      <c r="D16" s="110" t="s">
        <v>113</v>
      </c>
      <c r="E16" s="110" t="s">
        <v>109</v>
      </c>
      <c r="F16" s="111" t="s">
        <v>134</v>
      </c>
      <c r="G16" s="110" t="s">
        <v>107</v>
      </c>
      <c r="H16" s="110" t="s">
        <v>107</v>
      </c>
      <c r="I16" s="110" t="s">
        <v>110</v>
      </c>
      <c r="J16" s="110" t="s">
        <v>111</v>
      </c>
      <c r="K16" s="110" t="s">
        <v>109</v>
      </c>
      <c r="L16" s="110" t="s">
        <v>110</v>
      </c>
    </row>
    <row r="17" spans="1:12" x14ac:dyDescent="0.2">
      <c r="A17" s="109">
        <v>15</v>
      </c>
      <c r="B17" s="110" t="s">
        <v>105</v>
      </c>
      <c r="C17" s="111" t="s">
        <v>106</v>
      </c>
      <c r="D17" s="110" t="s">
        <v>107</v>
      </c>
      <c r="E17" s="111" t="s">
        <v>105</v>
      </c>
      <c r="F17" s="110" t="s">
        <v>111</v>
      </c>
      <c r="G17" s="110" t="s">
        <v>109</v>
      </c>
      <c r="H17" s="110" t="s">
        <v>109</v>
      </c>
      <c r="I17" s="110" t="s">
        <v>106</v>
      </c>
      <c r="J17" s="113" t="s">
        <v>128</v>
      </c>
      <c r="K17" s="110" t="s">
        <v>105</v>
      </c>
      <c r="L17" s="112" t="s">
        <v>135</v>
      </c>
    </row>
    <row r="18" spans="1:12" x14ac:dyDescent="0.2">
      <c r="A18" s="109">
        <v>16</v>
      </c>
      <c r="B18" s="110" t="s">
        <v>110</v>
      </c>
      <c r="C18" s="110" t="s">
        <v>111</v>
      </c>
      <c r="D18" s="110" t="s">
        <v>109</v>
      </c>
      <c r="E18" s="111" t="s">
        <v>136</v>
      </c>
      <c r="F18" s="110" t="s">
        <v>107</v>
      </c>
      <c r="G18" s="110" t="s">
        <v>105</v>
      </c>
      <c r="H18" s="110" t="s">
        <v>105</v>
      </c>
      <c r="I18" s="110" t="s">
        <v>111</v>
      </c>
      <c r="J18" s="110" t="s">
        <v>107</v>
      </c>
      <c r="K18" s="110" t="s">
        <v>110</v>
      </c>
      <c r="L18" s="112" t="s">
        <v>137</v>
      </c>
    </row>
    <row r="19" spans="1:12" x14ac:dyDescent="0.2">
      <c r="A19" s="109">
        <v>17</v>
      </c>
      <c r="B19" s="112" t="s">
        <v>138</v>
      </c>
      <c r="C19" s="113" t="s">
        <v>114</v>
      </c>
      <c r="D19" s="110" t="s">
        <v>105</v>
      </c>
      <c r="E19" s="111" t="s">
        <v>106</v>
      </c>
      <c r="F19" s="110" t="s">
        <v>107</v>
      </c>
      <c r="G19" s="110" t="s">
        <v>110</v>
      </c>
      <c r="H19" s="110" t="s">
        <v>110</v>
      </c>
      <c r="I19" s="110" t="s">
        <v>107</v>
      </c>
      <c r="J19" s="110" t="s">
        <v>109</v>
      </c>
      <c r="K19" s="110" t="s">
        <v>106</v>
      </c>
      <c r="L19" s="115" t="s">
        <v>139</v>
      </c>
    </row>
    <row r="20" spans="1:12" ht="12.75" customHeight="1" x14ac:dyDescent="0.2">
      <c r="A20" s="109">
        <v>18</v>
      </c>
      <c r="B20" s="110" t="s">
        <v>111</v>
      </c>
      <c r="C20" s="110" t="s">
        <v>107</v>
      </c>
      <c r="D20" s="111" t="s">
        <v>140</v>
      </c>
      <c r="E20" s="110" t="s">
        <v>111</v>
      </c>
      <c r="F20" s="110" t="s">
        <v>109</v>
      </c>
      <c r="G20" s="110" t="s">
        <v>106</v>
      </c>
      <c r="H20" s="110" t="s">
        <v>106</v>
      </c>
      <c r="I20" s="110" t="s">
        <v>107</v>
      </c>
      <c r="J20" s="110" t="s">
        <v>105</v>
      </c>
      <c r="K20" s="110" t="s">
        <v>111</v>
      </c>
      <c r="L20" s="112" t="s">
        <v>107</v>
      </c>
    </row>
    <row r="21" spans="1:12" x14ac:dyDescent="0.2">
      <c r="A21" s="109">
        <v>19</v>
      </c>
      <c r="B21" s="110" t="s">
        <v>107</v>
      </c>
      <c r="C21" s="110" t="s">
        <v>109</v>
      </c>
      <c r="D21" s="111" t="s">
        <v>141</v>
      </c>
      <c r="E21" s="110" t="s">
        <v>107</v>
      </c>
      <c r="F21" s="111" t="s">
        <v>142</v>
      </c>
      <c r="G21" s="110" t="s">
        <v>108</v>
      </c>
      <c r="H21" s="110" t="s">
        <v>111</v>
      </c>
      <c r="I21" s="110" t="s">
        <v>109</v>
      </c>
      <c r="J21" s="110" t="s">
        <v>110</v>
      </c>
      <c r="K21" s="110" t="s">
        <v>107</v>
      </c>
      <c r="L21" s="112" t="s">
        <v>109</v>
      </c>
    </row>
    <row r="22" spans="1:12" ht="12.75" customHeight="1" x14ac:dyDescent="0.2">
      <c r="A22" s="109">
        <v>20</v>
      </c>
      <c r="B22" s="110" t="s">
        <v>107</v>
      </c>
      <c r="C22" s="129" t="s">
        <v>143</v>
      </c>
      <c r="D22" s="110" t="s">
        <v>108</v>
      </c>
      <c r="E22" s="110" t="s">
        <v>107</v>
      </c>
      <c r="F22" s="112" t="s">
        <v>144</v>
      </c>
      <c r="G22" s="110" t="s">
        <v>107</v>
      </c>
      <c r="H22" s="113" t="s">
        <v>114</v>
      </c>
      <c r="I22" s="110" t="s">
        <v>105</v>
      </c>
      <c r="J22" s="110" t="s">
        <v>106</v>
      </c>
      <c r="K22" s="110" t="s">
        <v>107</v>
      </c>
      <c r="L22" s="112" t="s">
        <v>105</v>
      </c>
    </row>
    <row r="23" spans="1:12" x14ac:dyDescent="0.2">
      <c r="A23" s="109">
        <v>21</v>
      </c>
      <c r="B23" s="110" t="s">
        <v>109</v>
      </c>
      <c r="C23" s="129"/>
      <c r="D23" s="113" t="s">
        <v>114</v>
      </c>
      <c r="E23" s="110" t="s">
        <v>109</v>
      </c>
      <c r="F23" s="112" t="s">
        <v>145</v>
      </c>
      <c r="G23" s="110" t="s">
        <v>107</v>
      </c>
      <c r="H23" s="110" t="s">
        <v>107</v>
      </c>
      <c r="I23" s="110" t="s">
        <v>110</v>
      </c>
      <c r="J23" s="110" t="s">
        <v>111</v>
      </c>
      <c r="K23" s="110" t="s">
        <v>109</v>
      </c>
      <c r="L23" s="112" t="s">
        <v>110</v>
      </c>
    </row>
    <row r="24" spans="1:12" x14ac:dyDescent="0.2">
      <c r="A24" s="109">
        <v>22</v>
      </c>
      <c r="B24" s="111" t="s">
        <v>146</v>
      </c>
      <c r="C24" s="129"/>
      <c r="D24" s="110" t="s">
        <v>107</v>
      </c>
      <c r="E24" s="110" t="s">
        <v>105</v>
      </c>
      <c r="F24" s="110" t="s">
        <v>111</v>
      </c>
      <c r="G24" s="110" t="s">
        <v>109</v>
      </c>
      <c r="H24" s="110" t="s">
        <v>109</v>
      </c>
      <c r="I24" s="110" t="s">
        <v>106</v>
      </c>
      <c r="J24" s="110" t="s">
        <v>107</v>
      </c>
      <c r="K24" s="110" t="s">
        <v>105</v>
      </c>
      <c r="L24" s="112" t="s">
        <v>106</v>
      </c>
    </row>
    <row r="25" spans="1:12" x14ac:dyDescent="0.2">
      <c r="A25" s="109">
        <v>23</v>
      </c>
      <c r="B25" s="111" t="s">
        <v>110</v>
      </c>
      <c r="C25" s="110" t="s">
        <v>111</v>
      </c>
      <c r="D25" s="110" t="s">
        <v>109</v>
      </c>
      <c r="E25" s="110" t="s">
        <v>110</v>
      </c>
      <c r="F25" s="113" t="s">
        <v>114</v>
      </c>
      <c r="G25" s="110" t="s">
        <v>105</v>
      </c>
      <c r="H25" s="110" t="s">
        <v>105</v>
      </c>
      <c r="I25" s="110" t="s">
        <v>111</v>
      </c>
      <c r="J25" s="110" t="s">
        <v>107</v>
      </c>
      <c r="K25" s="110" t="s">
        <v>110</v>
      </c>
      <c r="L25" s="112" t="s">
        <v>111</v>
      </c>
    </row>
    <row r="26" spans="1:12" x14ac:dyDescent="0.2">
      <c r="A26" s="109">
        <v>24</v>
      </c>
      <c r="B26" s="111" t="s">
        <v>106</v>
      </c>
      <c r="C26" s="110" t="s">
        <v>107</v>
      </c>
      <c r="D26" s="110" t="s">
        <v>105</v>
      </c>
      <c r="E26" s="110" t="s">
        <v>106</v>
      </c>
      <c r="F26" s="110" t="s">
        <v>107</v>
      </c>
      <c r="G26" s="110" t="s">
        <v>110</v>
      </c>
      <c r="H26" s="112" t="s">
        <v>147</v>
      </c>
      <c r="I26" s="110" t="s">
        <v>107</v>
      </c>
      <c r="J26" s="110" t="s">
        <v>109</v>
      </c>
      <c r="K26" s="110" t="s">
        <v>106</v>
      </c>
      <c r="L26" s="112" t="s">
        <v>107</v>
      </c>
    </row>
    <row r="27" spans="1:12" x14ac:dyDescent="0.2">
      <c r="A27" s="109">
        <v>25</v>
      </c>
      <c r="B27" s="110" t="s">
        <v>111</v>
      </c>
      <c r="C27" s="110" t="s">
        <v>107</v>
      </c>
      <c r="D27" s="111" t="s">
        <v>148</v>
      </c>
      <c r="E27" s="110" t="s">
        <v>111</v>
      </c>
      <c r="F27" s="110" t="s">
        <v>109</v>
      </c>
      <c r="G27" s="110" t="s">
        <v>106</v>
      </c>
      <c r="H27" s="112" t="s">
        <v>149</v>
      </c>
      <c r="I27" s="110" t="s">
        <v>107</v>
      </c>
      <c r="J27" s="110" t="s">
        <v>105</v>
      </c>
      <c r="K27" s="110" t="s">
        <v>111</v>
      </c>
      <c r="L27" s="112" t="s">
        <v>107</v>
      </c>
    </row>
    <row r="28" spans="1:12" x14ac:dyDescent="0.2">
      <c r="A28" s="109">
        <v>26</v>
      </c>
      <c r="B28" s="113" t="s">
        <v>114</v>
      </c>
      <c r="C28" s="110" t="s">
        <v>109</v>
      </c>
      <c r="D28" s="111" t="s">
        <v>141</v>
      </c>
      <c r="E28" s="110" t="s">
        <v>107</v>
      </c>
      <c r="F28" s="110" t="s">
        <v>105</v>
      </c>
      <c r="G28" s="110" t="s">
        <v>108</v>
      </c>
      <c r="H28" s="110" t="s">
        <v>111</v>
      </c>
      <c r="I28" s="110" t="s">
        <v>109</v>
      </c>
      <c r="J28" s="110" t="s">
        <v>110</v>
      </c>
      <c r="K28" s="110" t="s">
        <v>107</v>
      </c>
      <c r="L28" s="112" t="s">
        <v>109</v>
      </c>
    </row>
    <row r="29" spans="1:12" x14ac:dyDescent="0.2">
      <c r="A29" s="109">
        <v>27</v>
      </c>
      <c r="B29" s="110" t="s">
        <v>107</v>
      </c>
      <c r="C29" s="111" t="s">
        <v>150</v>
      </c>
      <c r="D29" s="110" t="s">
        <v>111</v>
      </c>
      <c r="E29" s="110" t="s">
        <v>107</v>
      </c>
      <c r="F29" s="111" t="s">
        <v>151</v>
      </c>
      <c r="G29" s="110" t="s">
        <v>107</v>
      </c>
      <c r="H29" s="110" t="s">
        <v>107</v>
      </c>
      <c r="I29" s="110" t="s">
        <v>105</v>
      </c>
      <c r="J29" s="110" t="s">
        <v>106</v>
      </c>
      <c r="K29" s="110" t="s">
        <v>107</v>
      </c>
      <c r="L29" s="112" t="s">
        <v>105</v>
      </c>
    </row>
    <row r="30" spans="1:12" x14ac:dyDescent="0.2">
      <c r="A30" s="109">
        <v>28</v>
      </c>
      <c r="B30" s="110" t="s">
        <v>109</v>
      </c>
      <c r="C30" s="111" t="s">
        <v>110</v>
      </c>
      <c r="D30" s="110" t="s">
        <v>107</v>
      </c>
      <c r="E30" s="110" t="s">
        <v>109</v>
      </c>
      <c r="F30" s="111" t="s">
        <v>106</v>
      </c>
      <c r="G30" s="110" t="s">
        <v>107</v>
      </c>
      <c r="H30" s="110" t="s">
        <v>107</v>
      </c>
      <c r="I30" s="110" t="s">
        <v>110</v>
      </c>
      <c r="J30" s="110" t="s">
        <v>111</v>
      </c>
      <c r="K30" s="110" t="s">
        <v>109</v>
      </c>
      <c r="L30" s="112" t="s">
        <v>110</v>
      </c>
    </row>
    <row r="31" spans="1:12" x14ac:dyDescent="0.2">
      <c r="A31" s="109">
        <v>29</v>
      </c>
      <c r="B31" s="111" t="s">
        <v>146</v>
      </c>
      <c r="C31" s="111" t="s">
        <v>106</v>
      </c>
      <c r="D31" s="110" t="s">
        <v>107</v>
      </c>
      <c r="E31" s="110" t="s">
        <v>105</v>
      </c>
      <c r="F31" s="110" t="s">
        <v>111</v>
      </c>
      <c r="H31" s="110" t="s">
        <v>109</v>
      </c>
      <c r="I31" s="110" t="s">
        <v>106</v>
      </c>
      <c r="J31" s="110" t="s">
        <v>107</v>
      </c>
      <c r="K31" s="110" t="s">
        <v>105</v>
      </c>
      <c r="L31" s="110" t="s">
        <v>106</v>
      </c>
    </row>
    <row r="32" spans="1:12" x14ac:dyDescent="0.2">
      <c r="A32" s="109">
        <v>30</v>
      </c>
      <c r="B32" s="116" t="s">
        <v>152</v>
      </c>
      <c r="C32" s="110" t="s">
        <v>111</v>
      </c>
      <c r="D32" s="110" t="s">
        <v>109</v>
      </c>
      <c r="E32" s="110" t="s">
        <v>110</v>
      </c>
      <c r="F32" s="113" t="s">
        <v>114</v>
      </c>
      <c r="H32" s="110" t="s">
        <v>105</v>
      </c>
      <c r="I32" s="110" t="s">
        <v>111</v>
      </c>
      <c r="J32" s="110" t="s">
        <v>107</v>
      </c>
      <c r="K32" s="110" t="s">
        <v>110</v>
      </c>
      <c r="L32" s="110" t="s">
        <v>111</v>
      </c>
    </row>
    <row r="33" spans="1:12" x14ac:dyDescent="0.2">
      <c r="A33" s="109">
        <v>31</v>
      </c>
      <c r="B33" s="117"/>
      <c r="C33" s="110" t="s">
        <v>107</v>
      </c>
      <c r="D33" s="117"/>
      <c r="E33" s="110" t="s">
        <v>106</v>
      </c>
      <c r="F33" s="110" t="s">
        <v>107</v>
      </c>
      <c r="H33" s="110" t="s">
        <v>110</v>
      </c>
      <c r="I33" s="117"/>
      <c r="J33" s="110" t="s">
        <v>109</v>
      </c>
      <c r="K33" s="118"/>
      <c r="L33" s="110" t="s">
        <v>107</v>
      </c>
    </row>
    <row r="34" spans="1:12" x14ac:dyDescent="0.2">
      <c r="K34" s="118"/>
      <c r="L34" s="110"/>
    </row>
    <row r="35" spans="1:12" x14ac:dyDescent="0.2">
      <c r="F35" s="120" t="s">
        <v>153</v>
      </c>
    </row>
    <row r="36" spans="1:12" x14ac:dyDescent="0.2">
      <c r="F36" s="120" t="s">
        <v>154</v>
      </c>
      <c r="G36" s="121"/>
    </row>
  </sheetData>
  <sheetProtection selectLockedCells="1" selectUnlockedCells="1"/>
  <mergeCells count="2">
    <mergeCell ref="A1:L1"/>
    <mergeCell ref="C22:C24"/>
  </mergeCells>
  <pageMargins left="0.39370078740157483" right="0.31496062992125984" top="0.59055118110236227" bottom="0.59055118110236227" header="0.51181102362204722" footer="0.51181102362204722"/>
  <pageSetup paperSize="9" scale="98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2" sqref="A2:XFD2"/>
    </sheetView>
  </sheetViews>
  <sheetFormatPr baseColWidth="10" defaultColWidth="11.42578125" defaultRowHeight="12.75" x14ac:dyDescent="0.2"/>
  <cols>
    <col min="1" max="16384" width="11.42578125" style="24"/>
  </cols>
  <sheetData>
    <row r="1" spans="1:6" ht="23.25" thickBot="1" x14ac:dyDescent="0.35">
      <c r="A1" s="154" t="s">
        <v>43</v>
      </c>
      <c r="B1" s="155"/>
      <c r="C1" s="155"/>
      <c r="D1" s="155"/>
      <c r="E1" s="155"/>
      <c r="F1" s="156"/>
    </row>
    <row r="2" spans="1:6" ht="5.0999999999999996" customHeight="1" thickBot="1" x14ac:dyDescent="0.3">
      <c r="A2" s="52"/>
    </row>
    <row r="3" spans="1:6" x14ac:dyDescent="0.2">
      <c r="A3" s="136" t="s">
        <v>57</v>
      </c>
      <c r="B3" s="137"/>
      <c r="C3" s="137"/>
      <c r="D3" s="137"/>
      <c r="E3" s="137"/>
      <c r="F3" s="138"/>
    </row>
    <row r="4" spans="1:6" ht="13.5" thickBot="1" x14ac:dyDescent="0.25">
      <c r="A4" s="139"/>
      <c r="B4" s="140"/>
      <c r="C4" s="140"/>
      <c r="D4" s="140"/>
      <c r="E4" s="140"/>
      <c r="F4" s="141"/>
    </row>
    <row r="5" spans="1:6" ht="15.75" x14ac:dyDescent="0.25">
      <c r="A5" s="25"/>
      <c r="B5" s="26" t="s">
        <v>44</v>
      </c>
      <c r="C5" s="26" t="s">
        <v>45</v>
      </c>
      <c r="D5" s="26" t="s">
        <v>46</v>
      </c>
      <c r="E5" s="26" t="s">
        <v>47</v>
      </c>
      <c r="F5" s="27" t="s">
        <v>48</v>
      </c>
    </row>
    <row r="6" spans="1:6" ht="15.75" x14ac:dyDescent="0.25">
      <c r="A6" s="142" t="s">
        <v>49</v>
      </c>
      <c r="B6" s="28" t="s">
        <v>50</v>
      </c>
      <c r="C6" s="28" t="s">
        <v>50</v>
      </c>
      <c r="D6" s="28" t="s">
        <v>50</v>
      </c>
      <c r="E6" s="28" t="s">
        <v>50</v>
      </c>
      <c r="F6" s="29" t="s">
        <v>50</v>
      </c>
    </row>
    <row r="7" spans="1:6" ht="15.75" x14ac:dyDescent="0.25">
      <c r="A7" s="143"/>
      <c r="B7" s="30">
        <v>43029</v>
      </c>
      <c r="C7" s="30">
        <v>43092</v>
      </c>
      <c r="D7" s="30">
        <v>43141</v>
      </c>
      <c r="E7" s="30">
        <v>43197</v>
      </c>
      <c r="F7" s="31">
        <v>43288</v>
      </c>
    </row>
    <row r="8" spans="1:6" ht="15.75" x14ac:dyDescent="0.25">
      <c r="A8" s="143"/>
      <c r="B8" s="32" t="s">
        <v>51</v>
      </c>
      <c r="C8" s="32" t="s">
        <v>51</v>
      </c>
      <c r="D8" s="32" t="s">
        <v>51</v>
      </c>
      <c r="E8" s="32" t="s">
        <v>51</v>
      </c>
      <c r="F8" s="33" t="s">
        <v>51</v>
      </c>
    </row>
    <row r="9" spans="1:6" ht="15.75" x14ac:dyDescent="0.25">
      <c r="A9" s="144"/>
      <c r="B9" s="34">
        <v>43045</v>
      </c>
      <c r="C9" s="34">
        <v>43108</v>
      </c>
      <c r="D9" s="34">
        <v>43157</v>
      </c>
      <c r="E9" s="34">
        <v>43213</v>
      </c>
      <c r="F9" s="35">
        <v>43346</v>
      </c>
    </row>
    <row r="10" spans="1:6" ht="15.75" x14ac:dyDescent="0.25">
      <c r="A10" s="145" t="s">
        <v>52</v>
      </c>
      <c r="B10" s="36" t="s">
        <v>50</v>
      </c>
      <c r="C10" s="36" t="s">
        <v>50</v>
      </c>
      <c r="D10" s="36" t="s">
        <v>50</v>
      </c>
      <c r="E10" s="36" t="s">
        <v>50</v>
      </c>
      <c r="F10" s="37" t="s">
        <v>50</v>
      </c>
    </row>
    <row r="11" spans="1:6" ht="15.75" x14ac:dyDescent="0.25">
      <c r="A11" s="146"/>
      <c r="B11" s="38">
        <v>43029</v>
      </c>
      <c r="C11" s="38">
        <v>43092</v>
      </c>
      <c r="D11" s="38">
        <v>43155</v>
      </c>
      <c r="E11" s="38">
        <v>43211</v>
      </c>
      <c r="F11" s="39">
        <v>43288</v>
      </c>
    </row>
    <row r="12" spans="1:6" ht="15.75" x14ac:dyDescent="0.25">
      <c r="A12" s="146"/>
      <c r="B12" s="40" t="s">
        <v>51</v>
      </c>
      <c r="C12" s="40" t="s">
        <v>51</v>
      </c>
      <c r="D12" s="40" t="s">
        <v>51</v>
      </c>
      <c r="E12" s="40" t="s">
        <v>51</v>
      </c>
      <c r="F12" s="41" t="s">
        <v>51</v>
      </c>
    </row>
    <row r="13" spans="1:6" ht="15.75" x14ac:dyDescent="0.25">
      <c r="A13" s="147"/>
      <c r="B13" s="42">
        <v>43045</v>
      </c>
      <c r="C13" s="42">
        <v>43108</v>
      </c>
      <c r="D13" s="42">
        <v>43171</v>
      </c>
      <c r="E13" s="42">
        <v>43227</v>
      </c>
      <c r="F13" s="43">
        <v>43346</v>
      </c>
    </row>
    <row r="14" spans="1:6" ht="15.75" x14ac:dyDescent="0.25">
      <c r="A14" s="148" t="s">
        <v>53</v>
      </c>
      <c r="B14" s="44" t="s">
        <v>50</v>
      </c>
      <c r="C14" s="44" t="s">
        <v>50</v>
      </c>
      <c r="D14" s="44" t="s">
        <v>50</v>
      </c>
      <c r="E14" s="44" t="s">
        <v>50</v>
      </c>
      <c r="F14" s="45" t="s">
        <v>50</v>
      </c>
    </row>
    <row r="15" spans="1:6" ht="15.75" x14ac:dyDescent="0.25">
      <c r="A15" s="149"/>
      <c r="B15" s="46">
        <v>43029</v>
      </c>
      <c r="C15" s="46">
        <v>43092</v>
      </c>
      <c r="D15" s="46">
        <v>43148</v>
      </c>
      <c r="E15" s="46">
        <v>43204</v>
      </c>
      <c r="F15" s="47">
        <v>43288</v>
      </c>
    </row>
    <row r="16" spans="1:6" ht="15.75" x14ac:dyDescent="0.25">
      <c r="A16" s="149"/>
      <c r="B16" s="48" t="s">
        <v>51</v>
      </c>
      <c r="C16" s="48" t="s">
        <v>51</v>
      </c>
      <c r="D16" s="48" t="s">
        <v>51</v>
      </c>
      <c r="E16" s="48" t="s">
        <v>51</v>
      </c>
      <c r="F16" s="49" t="s">
        <v>51</v>
      </c>
    </row>
    <row r="17" spans="1:6" ht="15.75" x14ac:dyDescent="0.25">
      <c r="A17" s="150"/>
      <c r="B17" s="50">
        <v>43045</v>
      </c>
      <c r="C17" s="50">
        <v>43108</v>
      </c>
      <c r="D17" s="50">
        <v>43164</v>
      </c>
      <c r="E17" s="50">
        <v>43220</v>
      </c>
      <c r="F17" s="51">
        <v>43346</v>
      </c>
    </row>
    <row r="18" spans="1:6" ht="31.5" customHeight="1" x14ac:dyDescent="0.25">
      <c r="A18" s="151" t="s">
        <v>54</v>
      </c>
      <c r="B18" s="152"/>
      <c r="C18" s="152"/>
      <c r="D18" s="152"/>
      <c r="E18" s="152"/>
      <c r="F18" s="153"/>
    </row>
    <row r="19" spans="1:6" ht="31.5" customHeight="1" x14ac:dyDescent="0.25">
      <c r="A19" s="130" t="s">
        <v>55</v>
      </c>
      <c r="B19" s="131"/>
      <c r="C19" s="131"/>
      <c r="D19" s="131"/>
      <c r="E19" s="131"/>
      <c r="F19" s="132"/>
    </row>
    <row r="20" spans="1:6" ht="16.5" thickBot="1" x14ac:dyDescent="0.3">
      <c r="A20" s="133" t="s">
        <v>56</v>
      </c>
      <c r="B20" s="134"/>
      <c r="C20" s="134"/>
      <c r="D20" s="134"/>
      <c r="E20" s="134"/>
      <c r="F20" s="135"/>
    </row>
    <row r="21" spans="1:6" ht="5.0999999999999996" customHeight="1" thickBot="1" x14ac:dyDescent="0.25"/>
    <row r="22" spans="1:6" x14ac:dyDescent="0.2">
      <c r="A22" s="136" t="s">
        <v>62</v>
      </c>
      <c r="B22" s="137"/>
      <c r="C22" s="137"/>
      <c r="D22" s="137"/>
      <c r="E22" s="137"/>
      <c r="F22" s="138"/>
    </row>
    <row r="23" spans="1:6" ht="13.5" thickBot="1" x14ac:dyDescent="0.25">
      <c r="A23" s="139"/>
      <c r="B23" s="140"/>
      <c r="C23" s="140"/>
      <c r="D23" s="140"/>
      <c r="E23" s="140"/>
      <c r="F23" s="141"/>
    </row>
    <row r="24" spans="1:6" ht="15.75" x14ac:dyDescent="0.25">
      <c r="A24" s="25"/>
      <c r="B24" s="26" t="s">
        <v>44</v>
      </c>
      <c r="C24" s="26" t="s">
        <v>45</v>
      </c>
      <c r="D24" s="26" t="s">
        <v>46</v>
      </c>
      <c r="E24" s="26" t="s">
        <v>47</v>
      </c>
      <c r="F24" s="27" t="s">
        <v>48</v>
      </c>
    </row>
    <row r="25" spans="1:6" ht="15.75" x14ac:dyDescent="0.25">
      <c r="A25" s="142" t="s">
        <v>49</v>
      </c>
      <c r="B25" s="28" t="s">
        <v>50</v>
      </c>
      <c r="C25" s="28" t="s">
        <v>50</v>
      </c>
      <c r="D25" s="28" t="s">
        <v>50</v>
      </c>
      <c r="E25" s="28" t="s">
        <v>50</v>
      </c>
      <c r="F25" s="29" t="s">
        <v>50</v>
      </c>
    </row>
    <row r="26" spans="1:6" ht="15.75" x14ac:dyDescent="0.25">
      <c r="A26" s="143"/>
      <c r="B26" s="30">
        <v>43029</v>
      </c>
      <c r="C26" s="30">
        <v>43092</v>
      </c>
      <c r="D26" s="30">
        <v>43141</v>
      </c>
      <c r="E26" s="30">
        <v>43197</v>
      </c>
      <c r="F26" s="31">
        <v>43288</v>
      </c>
    </row>
    <row r="27" spans="1:6" ht="15.75" x14ac:dyDescent="0.25">
      <c r="A27" s="143"/>
      <c r="B27" s="32" t="s">
        <v>51</v>
      </c>
      <c r="C27" s="32" t="s">
        <v>51</v>
      </c>
      <c r="D27" s="32" t="s">
        <v>51</v>
      </c>
      <c r="E27" s="32" t="s">
        <v>51</v>
      </c>
      <c r="F27" s="33" t="s">
        <v>51</v>
      </c>
    </row>
    <row r="28" spans="1:6" ht="15.75" x14ac:dyDescent="0.25">
      <c r="A28" s="144"/>
      <c r="B28" s="34">
        <v>43045</v>
      </c>
      <c r="C28" s="34">
        <v>43108</v>
      </c>
      <c r="D28" s="34">
        <v>43157</v>
      </c>
      <c r="E28" s="34">
        <v>43213</v>
      </c>
      <c r="F28" s="35">
        <v>43346</v>
      </c>
    </row>
    <row r="29" spans="1:6" ht="15.75" x14ac:dyDescent="0.25">
      <c r="A29" s="145" t="s">
        <v>52</v>
      </c>
      <c r="B29" s="36" t="s">
        <v>50</v>
      </c>
      <c r="C29" s="36" t="s">
        <v>50</v>
      </c>
      <c r="D29" s="36" t="s">
        <v>50</v>
      </c>
      <c r="E29" s="36" t="s">
        <v>50</v>
      </c>
      <c r="F29" s="37" t="s">
        <v>50</v>
      </c>
    </row>
    <row r="30" spans="1:6" ht="15.75" x14ac:dyDescent="0.25">
      <c r="A30" s="146"/>
      <c r="B30" s="38">
        <v>43029</v>
      </c>
      <c r="C30" s="38">
        <v>43092</v>
      </c>
      <c r="D30" s="38">
        <v>43155</v>
      </c>
      <c r="E30" s="38">
        <v>43211</v>
      </c>
      <c r="F30" s="39">
        <v>43288</v>
      </c>
    </row>
    <row r="31" spans="1:6" ht="15.75" x14ac:dyDescent="0.25">
      <c r="A31" s="146"/>
      <c r="B31" s="40" t="s">
        <v>51</v>
      </c>
      <c r="C31" s="40" t="s">
        <v>51</v>
      </c>
      <c r="D31" s="40" t="s">
        <v>51</v>
      </c>
      <c r="E31" s="40" t="s">
        <v>51</v>
      </c>
      <c r="F31" s="41" t="s">
        <v>51</v>
      </c>
    </row>
    <row r="32" spans="1:6" ht="15.75" x14ac:dyDescent="0.25">
      <c r="A32" s="147"/>
      <c r="B32" s="42">
        <v>43045</v>
      </c>
      <c r="C32" s="42">
        <v>43108</v>
      </c>
      <c r="D32" s="42">
        <v>43171</v>
      </c>
      <c r="E32" s="42">
        <v>43227</v>
      </c>
      <c r="F32" s="43">
        <v>43346</v>
      </c>
    </row>
    <row r="33" spans="1:6" ht="15.75" x14ac:dyDescent="0.25">
      <c r="A33" s="148" t="s">
        <v>53</v>
      </c>
      <c r="B33" s="44" t="s">
        <v>50</v>
      </c>
      <c r="C33" s="44" t="s">
        <v>50</v>
      </c>
      <c r="D33" s="44" t="s">
        <v>50</v>
      </c>
      <c r="E33" s="44" t="s">
        <v>50</v>
      </c>
      <c r="F33" s="45" t="s">
        <v>50</v>
      </c>
    </row>
    <row r="34" spans="1:6" ht="15.75" x14ac:dyDescent="0.25">
      <c r="A34" s="149"/>
      <c r="B34" s="46">
        <v>43029</v>
      </c>
      <c r="C34" s="46">
        <v>43092</v>
      </c>
      <c r="D34" s="46">
        <v>43148</v>
      </c>
      <c r="E34" s="46">
        <v>43204</v>
      </c>
      <c r="F34" s="47">
        <v>43288</v>
      </c>
    </row>
    <row r="35" spans="1:6" ht="15.75" x14ac:dyDescent="0.25">
      <c r="A35" s="149"/>
      <c r="B35" s="48" t="s">
        <v>51</v>
      </c>
      <c r="C35" s="48" t="s">
        <v>51</v>
      </c>
      <c r="D35" s="48" t="s">
        <v>51</v>
      </c>
      <c r="E35" s="48" t="s">
        <v>51</v>
      </c>
      <c r="F35" s="49" t="s">
        <v>51</v>
      </c>
    </row>
    <row r="36" spans="1:6" ht="15.75" x14ac:dyDescent="0.25">
      <c r="A36" s="150"/>
      <c r="B36" s="50">
        <v>43045</v>
      </c>
      <c r="C36" s="50">
        <v>43108</v>
      </c>
      <c r="D36" s="50">
        <v>43164</v>
      </c>
      <c r="E36" s="50">
        <v>43220</v>
      </c>
      <c r="F36" s="51">
        <v>43346</v>
      </c>
    </row>
    <row r="37" spans="1:6" ht="31.5" customHeight="1" x14ac:dyDescent="0.25">
      <c r="A37" s="151" t="s">
        <v>54</v>
      </c>
      <c r="B37" s="152"/>
      <c r="C37" s="152"/>
      <c r="D37" s="152"/>
      <c r="E37" s="152"/>
      <c r="F37" s="153"/>
    </row>
    <row r="38" spans="1:6" ht="31.5" customHeight="1" x14ac:dyDescent="0.25">
      <c r="A38" s="130" t="s">
        <v>55</v>
      </c>
      <c r="B38" s="131"/>
      <c r="C38" s="131"/>
      <c r="D38" s="131"/>
      <c r="E38" s="131"/>
      <c r="F38" s="132"/>
    </row>
    <row r="39" spans="1:6" ht="16.5" thickBot="1" x14ac:dyDescent="0.3">
      <c r="A39" s="133" t="s">
        <v>56</v>
      </c>
      <c r="B39" s="134"/>
      <c r="C39" s="134"/>
      <c r="D39" s="134"/>
      <c r="E39" s="134"/>
      <c r="F39" s="135"/>
    </row>
  </sheetData>
  <mergeCells count="15">
    <mergeCell ref="A1:F1"/>
    <mergeCell ref="A14:A17"/>
    <mergeCell ref="A18:F18"/>
    <mergeCell ref="A19:F19"/>
    <mergeCell ref="A20:F20"/>
    <mergeCell ref="A3:F4"/>
    <mergeCell ref="A6:A9"/>
    <mergeCell ref="A10:A13"/>
    <mergeCell ref="A38:F38"/>
    <mergeCell ref="A39:F39"/>
    <mergeCell ref="A22:F23"/>
    <mergeCell ref="A25:A28"/>
    <mergeCell ref="A29:A32"/>
    <mergeCell ref="A33:A36"/>
    <mergeCell ref="A37:F37"/>
  </mergeCells>
  <printOptions horizontalCentered="1"/>
  <pageMargins left="0.78740157480314965" right="0.78740157480314965" top="0.98425196850393704" bottom="1.38" header="0.51181102362204722" footer="0.51181102362204722"/>
  <pageSetup paperSize="9" orientation="portrait" horizontalDpi="4294967294" r:id="rId1"/>
  <headerFooter alignWithMargins="0">
    <oddFooter>&amp;L&amp;"Times New Roman,Normal"&amp;11Le : &amp;D&amp;C&amp;"Times New Roman,Normal"&amp;11&amp;F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Cicuit IdF 2017 2018</vt:lpstr>
      <vt:lpstr>Liste des clubs</vt:lpstr>
      <vt:lpstr>compétiteurs</vt:lpstr>
      <vt:lpstr>Vacances scolaires</vt:lpstr>
      <vt:lpstr>'Cicuit IdF 2017 2018'!Zone_d_impression</vt:lpstr>
    </vt:vector>
  </TitlesOfParts>
  <Company>propatria montesson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</dc:creator>
  <cp:lastModifiedBy>PLUVINAGE Margaux (SAFRAN AIRCRAFT ENGINES)</cp:lastModifiedBy>
  <cp:lastPrinted>2017-09-09T08:54:48Z</cp:lastPrinted>
  <dcterms:created xsi:type="dcterms:W3CDTF">2001-06-28T13:34:01Z</dcterms:created>
  <dcterms:modified xsi:type="dcterms:W3CDTF">2017-09-12T07:43:43Z</dcterms:modified>
</cp:coreProperties>
</file>