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090" activeTab="0"/>
  </bookViews>
  <sheets>
    <sheet name="INDIVIDUEL" sheetId="1" r:id="rId1"/>
    <sheet name="EQUIPE" sheetId="2" r:id="rId2"/>
  </sheets>
  <definedNames/>
  <calcPr fullCalcOnLoad="1"/>
</workbook>
</file>

<file path=xl/sharedStrings.xml><?xml version="1.0" encoding="utf-8"?>
<sst xmlns="http://schemas.openxmlformats.org/spreadsheetml/2006/main" count="408" uniqueCount="216">
  <si>
    <t>Place</t>
  </si>
  <si>
    <t>Nom</t>
  </si>
  <si>
    <t>Prénom</t>
  </si>
  <si>
    <t>Club</t>
  </si>
  <si>
    <t>S1</t>
  </si>
  <si>
    <t>S2</t>
  </si>
  <si>
    <t>S3</t>
  </si>
  <si>
    <t>S4</t>
  </si>
  <si>
    <t>CARABINE 10M POUSSIN FILLE</t>
  </si>
  <si>
    <t>CARABINE 10M POUSSIN GARCON</t>
  </si>
  <si>
    <t>CARABINE 10M MINIME GARCON</t>
  </si>
  <si>
    <t>CARABINE 10M CADET GARCON</t>
  </si>
  <si>
    <t>PISTOLET 10M POUSSIN GARCON</t>
  </si>
  <si>
    <t>PISTOLET 10M BENJAMIN GARCON</t>
  </si>
  <si>
    <t>PISTOLET 10M MINIME GARCON</t>
  </si>
  <si>
    <t>PISTOLET 10M MINIME FILLE</t>
  </si>
  <si>
    <t>/ 300</t>
  </si>
  <si>
    <t>/ 400</t>
  </si>
  <si>
    <t>CARABINE 10M BENJAMIN FILLE</t>
  </si>
  <si>
    <t>CARABINE 10M BENJAMIN GARCON</t>
  </si>
  <si>
    <t>CARABINE 10M MINIME FILLE</t>
  </si>
  <si>
    <t>B</t>
  </si>
  <si>
    <t>M</t>
  </si>
  <si>
    <t>P</t>
  </si>
  <si>
    <t>DEVAUX</t>
  </si>
  <si>
    <t>OUDARD</t>
  </si>
  <si>
    <t>Léonore</t>
  </si>
  <si>
    <t>ABIVEN</t>
  </si>
  <si>
    <t>Théo</t>
  </si>
  <si>
    <t>DE OLIVEIRA</t>
  </si>
  <si>
    <t>Thomas</t>
  </si>
  <si>
    <t>MERAH</t>
  </si>
  <si>
    <t>Mehdi</t>
  </si>
  <si>
    <t>Lucas</t>
  </si>
  <si>
    <t>MICHAU</t>
  </si>
  <si>
    <t>Aurélien</t>
  </si>
  <si>
    <t>CALOUDIS</t>
  </si>
  <si>
    <t>STEPHAN</t>
  </si>
  <si>
    <t>Antoine</t>
  </si>
  <si>
    <t>Henri</t>
  </si>
  <si>
    <t>AUDRAC</t>
  </si>
  <si>
    <t>Nathan</t>
  </si>
  <si>
    <t>DEROC</t>
  </si>
  <si>
    <t>Océane</t>
  </si>
  <si>
    <t>BOUAZIZ</t>
  </si>
  <si>
    <t>APOLINARIO</t>
  </si>
  <si>
    <t>BUFFET</t>
  </si>
  <si>
    <t>Thibaut</t>
  </si>
  <si>
    <t>BERG</t>
  </si>
  <si>
    <t>Valentin</t>
  </si>
  <si>
    <t>Noam</t>
  </si>
  <si>
    <t>MARCHAND</t>
  </si>
  <si>
    <t>DUMONT</t>
  </si>
  <si>
    <t>Baptiste</t>
  </si>
  <si>
    <t>METIVIER</t>
  </si>
  <si>
    <t>TREMOLIERES</t>
  </si>
  <si>
    <t>Arnaud</t>
  </si>
  <si>
    <t>FLAMAND</t>
  </si>
  <si>
    <t>Gwendal</t>
  </si>
  <si>
    <t>LESAFFRE</t>
  </si>
  <si>
    <t>Clément</t>
  </si>
  <si>
    <t>BRUNET</t>
  </si>
  <si>
    <t>Mélanie</t>
  </si>
  <si>
    <t>Emilie</t>
  </si>
  <si>
    <t>REISDORF</t>
  </si>
  <si>
    <t>Paul</t>
  </si>
  <si>
    <t>BOUSSAUD</t>
  </si>
  <si>
    <t>Laurent</t>
  </si>
  <si>
    <t>MASSIT</t>
  </si>
  <si>
    <t>Robin</t>
  </si>
  <si>
    <t>Alexandre</t>
  </si>
  <si>
    <t>MOUREAU</t>
  </si>
  <si>
    <t>Marc</t>
  </si>
  <si>
    <t>HUMEAU</t>
  </si>
  <si>
    <t>Carel</t>
  </si>
  <si>
    <t>RAMBOUR</t>
  </si>
  <si>
    <t>Gabriel</t>
  </si>
  <si>
    <t>CHEVALIER</t>
  </si>
  <si>
    <t>COLONNA</t>
  </si>
  <si>
    <t>Luigi</t>
  </si>
  <si>
    <t>SANCHEZ PAYET</t>
  </si>
  <si>
    <t>Isabel</t>
  </si>
  <si>
    <t>Yann</t>
  </si>
  <si>
    <t>EQUIPE PISTOLET</t>
  </si>
  <si>
    <t>TOTAL</t>
  </si>
  <si>
    <t>EQUIPE CARABINE</t>
  </si>
  <si>
    <t>KACZMAREK</t>
  </si>
  <si>
    <t>Léa</t>
  </si>
  <si>
    <t>A.T.BUC</t>
  </si>
  <si>
    <t>DIXMUDE HOUDAN</t>
  </si>
  <si>
    <t>CHAMBARD</t>
  </si>
  <si>
    <t>Thaïs</t>
  </si>
  <si>
    <t>AVENIR DE ST REMY</t>
  </si>
  <si>
    <t>Lenaëlle</t>
  </si>
  <si>
    <t>S.T. L'ESPERANCE</t>
  </si>
  <si>
    <t>MALMAISON</t>
  </si>
  <si>
    <t>MONROY</t>
  </si>
  <si>
    <t>Théotine</t>
  </si>
  <si>
    <t>DUFRESNE</t>
  </si>
  <si>
    <t>Nicolas</t>
  </si>
  <si>
    <t>ASS.VICINOISE TIR</t>
  </si>
  <si>
    <t>AST POISSY</t>
  </si>
  <si>
    <t>CEZ BOULARD</t>
  </si>
  <si>
    <t>Gérald</t>
  </si>
  <si>
    <t>PRO PATRIA MONTESSON</t>
  </si>
  <si>
    <t>JEAMBRUN</t>
  </si>
  <si>
    <t>Esteban</t>
  </si>
  <si>
    <t>DELEBECK</t>
  </si>
  <si>
    <t>LELEU</t>
  </si>
  <si>
    <t>Killian</t>
  </si>
  <si>
    <t xml:space="preserve">JARZYNA </t>
  </si>
  <si>
    <t>Maxime</t>
  </si>
  <si>
    <t>Mathys</t>
  </si>
  <si>
    <t>Arthur</t>
  </si>
  <si>
    <t>ABEILLE</t>
  </si>
  <si>
    <t>Lena</t>
  </si>
  <si>
    <t>DESGRANGES</t>
  </si>
  <si>
    <t>HUSMANN</t>
  </si>
  <si>
    <t>Jade</t>
  </si>
  <si>
    <t xml:space="preserve">RENTET </t>
  </si>
  <si>
    <t>Lily</t>
  </si>
  <si>
    <t>CASES THOMAS</t>
  </si>
  <si>
    <t>SURET</t>
  </si>
  <si>
    <t>REURE</t>
  </si>
  <si>
    <t>MAURY</t>
  </si>
  <si>
    <t>Quentin</t>
  </si>
  <si>
    <t>JONJIC-HAHN</t>
  </si>
  <si>
    <t>T.N. VERSAILLES</t>
  </si>
  <si>
    <t>VELLARD</t>
  </si>
  <si>
    <t>LECOZANNET</t>
  </si>
  <si>
    <t>Loïc</t>
  </si>
  <si>
    <t>ROMERO CODOGNET</t>
  </si>
  <si>
    <t>TEXIER</t>
  </si>
  <si>
    <t>Aymeric</t>
  </si>
  <si>
    <t>VELLA</t>
  </si>
  <si>
    <t>Joris</t>
  </si>
  <si>
    <t>MURPHY</t>
  </si>
  <si>
    <t>Isla</t>
  </si>
  <si>
    <t>MAETZ</t>
  </si>
  <si>
    <t>Marie</t>
  </si>
  <si>
    <t>MAXY</t>
  </si>
  <si>
    <t>Victoria</t>
  </si>
  <si>
    <t>GITTLER</t>
  </si>
  <si>
    <t>Isadora</t>
  </si>
  <si>
    <t>CONROZIER</t>
  </si>
  <si>
    <t>AUVRAY</t>
  </si>
  <si>
    <t>MANCOIS</t>
  </si>
  <si>
    <t>GAUTRELET</t>
  </si>
  <si>
    <t>Pierre</t>
  </si>
  <si>
    <t>DESMOTTES</t>
  </si>
  <si>
    <t>Corentin</t>
  </si>
  <si>
    <t>CATTEAU</t>
  </si>
  <si>
    <t>CARVALHO</t>
  </si>
  <si>
    <t>Thibaud</t>
  </si>
  <si>
    <t>MARIE</t>
  </si>
  <si>
    <t>Benjamin</t>
  </si>
  <si>
    <t>JARRY</t>
  </si>
  <si>
    <t>DEMARQUET</t>
  </si>
  <si>
    <t>Wandrille</t>
  </si>
  <si>
    <t>SEBAN</t>
  </si>
  <si>
    <t>FOLIN</t>
  </si>
  <si>
    <t>Owen</t>
  </si>
  <si>
    <t>HALLOT</t>
  </si>
  <si>
    <t>Hugo</t>
  </si>
  <si>
    <t>HAMELIN</t>
  </si>
  <si>
    <t>LEFEVRE</t>
  </si>
  <si>
    <t>POIRIER</t>
  </si>
  <si>
    <t>Julien</t>
  </si>
  <si>
    <t>NEGRU</t>
  </si>
  <si>
    <t>Victor</t>
  </si>
  <si>
    <t>BEDRATYI</t>
  </si>
  <si>
    <t>Artem</t>
  </si>
  <si>
    <t>REMY</t>
  </si>
  <si>
    <t>Guillaume</t>
  </si>
  <si>
    <t>CHARBONNEAU</t>
  </si>
  <si>
    <t>Rémi</t>
  </si>
  <si>
    <t>BARBIER</t>
  </si>
  <si>
    <t>Stanislas</t>
  </si>
  <si>
    <t>CARABINE 10M CADET FILLES</t>
  </si>
  <si>
    <t>DONDONCKER</t>
  </si>
  <si>
    <t>Clémence</t>
  </si>
  <si>
    <t>Olivia</t>
  </si>
  <si>
    <t>FOURRE</t>
  </si>
  <si>
    <t>Héloïse</t>
  </si>
  <si>
    <t>ASS. VICINOISE TIR</t>
  </si>
  <si>
    <t>NOBIRON</t>
  </si>
  <si>
    <t>Cédric</t>
  </si>
  <si>
    <t>Gael</t>
  </si>
  <si>
    <t>PISTOLET 10M POUSSIN FILLE</t>
  </si>
  <si>
    <t>Inès</t>
  </si>
  <si>
    <t>PINSON COPIN</t>
  </si>
  <si>
    <t>Noa</t>
  </si>
  <si>
    <t>Jérémy</t>
  </si>
  <si>
    <t>WALLET</t>
  </si>
  <si>
    <t>PISTOLET 10M BENJAMIN FILLE</t>
  </si>
  <si>
    <t xml:space="preserve">BARRE </t>
  </si>
  <si>
    <t>Sulian</t>
  </si>
  <si>
    <t>PISTOLET 10M CADET FILLE</t>
  </si>
  <si>
    <t>Sixtine</t>
  </si>
  <si>
    <t>PFC</t>
  </si>
  <si>
    <t>PGC</t>
  </si>
  <si>
    <t>BFC</t>
  </si>
  <si>
    <t>BGC</t>
  </si>
  <si>
    <t>MGC</t>
  </si>
  <si>
    <t>PFP</t>
  </si>
  <si>
    <t>PGP</t>
  </si>
  <si>
    <t>BGP</t>
  </si>
  <si>
    <t>MFP</t>
  </si>
  <si>
    <t>POSTIC</t>
  </si>
  <si>
    <t>Melvin</t>
  </si>
  <si>
    <t>Moéra</t>
  </si>
  <si>
    <t xml:space="preserve"> CONCOURS ECOLE DE TIR L'ESPERANCE DU PERRAY - 29 - 30 avril 2017</t>
  </si>
  <si>
    <t>ALLAND</t>
  </si>
  <si>
    <t>Frédérick</t>
  </si>
  <si>
    <t>ST L'ESPERANCE</t>
  </si>
  <si>
    <t>total tirs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</si>
</sst>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9"/>
      <color rgb="FFFF0000"/>
      <name val="Arial"/>
      <family val="2"/>
    </font>
    <font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0" fontId="9" fillId="0" borderId="0" xfId="0" applyFont="1" applyAlignment="1">
      <alignment/>
    </xf>
    <xf numFmtId="0" fontId="56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1" fontId="54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PageLayoutView="0" workbookViewId="0" topLeftCell="A1">
      <selection activeCell="A1" sqref="A1"/>
    </sheetView>
  </sheetViews>
  <sheetFormatPr defaultColWidth="19.00390625" defaultRowHeight="12.75"/>
  <cols>
    <col min="1" max="1" width="5.28125" style="4" customWidth="1"/>
    <col min="2" max="2" width="27.57421875" style="2" customWidth="1"/>
    <col min="3" max="3" width="9.28125" style="2" bestFit="1" customWidth="1"/>
    <col min="4" max="4" width="24.8515625" style="2" bestFit="1" customWidth="1"/>
    <col min="5" max="7" width="4.57421875" style="2" bestFit="1" customWidth="1"/>
    <col min="8" max="8" width="4.57421875" style="1" bestFit="1" customWidth="1"/>
    <col min="9" max="9" width="5.57421875" style="2" bestFit="1" customWidth="1"/>
    <col min="10" max="10" width="5.57421875" style="1" bestFit="1" customWidth="1"/>
    <col min="11" max="11" width="8.28125" style="1" bestFit="1" customWidth="1"/>
    <col min="12" max="12" width="3.00390625" style="1" bestFit="1" customWidth="1"/>
    <col min="13" max="16384" width="19.00390625" style="2" customWidth="1"/>
  </cols>
  <sheetData>
    <row r="1" ht="12.75">
      <c r="B1" s="13" t="s">
        <v>211</v>
      </c>
    </row>
    <row r="2" ht="12.75">
      <c r="D2" s="8"/>
    </row>
    <row r="3" spans="1:11" s="3" customFormat="1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0" t="s">
        <v>16</v>
      </c>
      <c r="J3" s="30" t="s">
        <v>17</v>
      </c>
      <c r="K3" s="1"/>
    </row>
    <row r="5" spans="1:12" s="16" customFormat="1" ht="12.75">
      <c r="A5" s="15" t="s">
        <v>8</v>
      </c>
      <c r="H5" s="17"/>
      <c r="J5" s="3"/>
      <c r="K5" s="17"/>
      <c r="L5" s="17"/>
    </row>
    <row r="7" spans="1:10" ht="12.75">
      <c r="A7" s="1">
        <v>1</v>
      </c>
      <c r="B7" s="2" t="s">
        <v>86</v>
      </c>
      <c r="C7" s="2" t="s">
        <v>87</v>
      </c>
      <c r="D7" s="2" t="s">
        <v>88</v>
      </c>
      <c r="E7" s="18">
        <v>80.7</v>
      </c>
      <c r="F7" s="18">
        <v>87.8</v>
      </c>
      <c r="G7" s="18">
        <v>86.5</v>
      </c>
      <c r="H7" s="18"/>
      <c r="I7" s="18">
        <v>254.7</v>
      </c>
      <c r="J7" s="18"/>
    </row>
    <row r="8" spans="1:10" ht="12.75">
      <c r="A8" s="1">
        <v>2</v>
      </c>
      <c r="B8" s="2" t="s">
        <v>90</v>
      </c>
      <c r="C8" s="2" t="s">
        <v>93</v>
      </c>
      <c r="D8" s="2" t="s">
        <v>92</v>
      </c>
      <c r="E8" s="18">
        <v>72.3</v>
      </c>
      <c r="F8" s="18">
        <v>70</v>
      </c>
      <c r="G8" s="18">
        <v>67</v>
      </c>
      <c r="H8" s="18"/>
      <c r="I8" s="18">
        <f>SUM(E8:G8)</f>
        <v>209.3</v>
      </c>
      <c r="J8" s="18"/>
    </row>
    <row r="9" spans="1:10" ht="12.75">
      <c r="A9" s="1">
        <f>A8+1</f>
        <v>3</v>
      </c>
      <c r="B9" s="2" t="s">
        <v>25</v>
      </c>
      <c r="C9" s="2" t="s">
        <v>26</v>
      </c>
      <c r="D9" s="2" t="s">
        <v>89</v>
      </c>
      <c r="E9" s="18">
        <v>67.9</v>
      </c>
      <c r="F9" s="18">
        <v>70.5</v>
      </c>
      <c r="G9" s="18">
        <v>62.8</v>
      </c>
      <c r="H9" s="18"/>
      <c r="I9" s="18">
        <f>SUM(E9:G9)</f>
        <v>201.2</v>
      </c>
      <c r="J9" s="18"/>
    </row>
    <row r="10" spans="1:10" ht="12.75">
      <c r="A10" s="1">
        <f>A9+1</f>
        <v>4</v>
      </c>
      <c r="B10" s="2" t="s">
        <v>90</v>
      </c>
      <c r="C10" s="2" t="s">
        <v>91</v>
      </c>
      <c r="D10" s="2" t="s">
        <v>92</v>
      </c>
      <c r="E10" s="18">
        <v>61.3</v>
      </c>
      <c r="F10" s="18">
        <v>71.5</v>
      </c>
      <c r="G10" s="18">
        <v>63.7</v>
      </c>
      <c r="H10" s="18"/>
      <c r="I10" s="18">
        <f>SUM(E10:G10)</f>
        <v>196.5</v>
      </c>
      <c r="J10" s="18"/>
    </row>
    <row r="11" spans="1:10" ht="12.75">
      <c r="A11" s="1">
        <f>A10+1</f>
        <v>5</v>
      </c>
      <c r="B11" s="2" t="s">
        <v>95</v>
      </c>
      <c r="C11" s="2" t="s">
        <v>210</v>
      </c>
      <c r="D11" s="2" t="s">
        <v>89</v>
      </c>
      <c r="E11" s="18">
        <v>58.3</v>
      </c>
      <c r="F11" s="18">
        <v>62.7</v>
      </c>
      <c r="G11" s="18">
        <v>49.6</v>
      </c>
      <c r="H11" s="18"/>
      <c r="I11" s="18">
        <f>SUM(E11:G11)</f>
        <v>170.6</v>
      </c>
      <c r="J11" s="18"/>
    </row>
    <row r="12" spans="2:10" ht="12.75">
      <c r="B12" s="8"/>
      <c r="C12" s="8"/>
      <c r="D12" s="8"/>
      <c r="E12" s="18"/>
      <c r="F12" s="18"/>
      <c r="G12" s="18"/>
      <c r="H12" s="18"/>
      <c r="I12" s="18"/>
      <c r="J12" s="18"/>
    </row>
    <row r="13" spans="1:12" s="16" customFormat="1" ht="12.75">
      <c r="A13" s="15" t="s">
        <v>9</v>
      </c>
      <c r="E13" s="18"/>
      <c r="F13" s="18"/>
      <c r="G13" s="18"/>
      <c r="H13" s="18"/>
      <c r="I13" s="18"/>
      <c r="J13" s="18"/>
      <c r="K13" s="17"/>
      <c r="L13" s="17"/>
    </row>
    <row r="14" spans="5:10" ht="12.75">
      <c r="E14" s="18"/>
      <c r="F14" s="18"/>
      <c r="G14" s="18"/>
      <c r="H14" s="18"/>
      <c r="I14" s="18"/>
      <c r="J14" s="18"/>
    </row>
    <row r="15" spans="1:10" ht="12.75">
      <c r="A15" s="1">
        <v>1</v>
      </c>
      <c r="B15" s="2" t="s">
        <v>98</v>
      </c>
      <c r="C15" s="2" t="s">
        <v>99</v>
      </c>
      <c r="D15" s="2" t="s">
        <v>100</v>
      </c>
      <c r="E15" s="18">
        <v>88.9</v>
      </c>
      <c r="F15" s="18">
        <v>90.4</v>
      </c>
      <c r="G15" s="18">
        <v>83.6</v>
      </c>
      <c r="H15" s="18"/>
      <c r="I15" s="18">
        <f aca="true" t="shared" si="0" ref="I15:I21">SUM(E15:G15)</f>
        <v>262.9</v>
      </c>
      <c r="J15" s="18"/>
    </row>
    <row r="16" spans="1:10" ht="12.75">
      <c r="A16" s="1">
        <v>2</v>
      </c>
      <c r="B16" s="2" t="s">
        <v>102</v>
      </c>
      <c r="C16" s="2" t="s">
        <v>103</v>
      </c>
      <c r="D16" s="2" t="s">
        <v>104</v>
      </c>
      <c r="E16" s="18">
        <v>85.5</v>
      </c>
      <c r="F16" s="18">
        <v>91.6</v>
      </c>
      <c r="G16" s="18">
        <v>83.8</v>
      </c>
      <c r="H16" s="18"/>
      <c r="I16" s="18">
        <f t="shared" si="0"/>
        <v>260.9</v>
      </c>
      <c r="J16" s="18"/>
    </row>
    <row r="17" spans="1:10" ht="12.75">
      <c r="A17" s="1">
        <v>3</v>
      </c>
      <c r="B17" s="2" t="s">
        <v>36</v>
      </c>
      <c r="C17" s="2" t="s">
        <v>30</v>
      </c>
      <c r="D17" s="2" t="s">
        <v>101</v>
      </c>
      <c r="E17" s="18">
        <v>81.3</v>
      </c>
      <c r="F17" s="18">
        <v>74.3</v>
      </c>
      <c r="G17" s="18">
        <v>80.1</v>
      </c>
      <c r="H17" s="18"/>
      <c r="I17" s="18">
        <f t="shared" si="0"/>
        <v>235.7</v>
      </c>
      <c r="J17" s="18"/>
    </row>
    <row r="18" spans="1:10" ht="12.75">
      <c r="A18" s="1">
        <v>4</v>
      </c>
      <c r="B18" s="2" t="s">
        <v>96</v>
      </c>
      <c r="C18" s="2" t="s">
        <v>97</v>
      </c>
      <c r="D18" s="2" t="s">
        <v>94</v>
      </c>
      <c r="E18" s="18">
        <v>73.9</v>
      </c>
      <c r="F18" s="18">
        <v>66.8</v>
      </c>
      <c r="G18" s="18">
        <v>78.3</v>
      </c>
      <c r="H18" s="18"/>
      <c r="I18" s="18">
        <f t="shared" si="0"/>
        <v>219</v>
      </c>
      <c r="J18" s="18"/>
    </row>
    <row r="19" spans="1:10" ht="12.75">
      <c r="A19" s="1">
        <v>5</v>
      </c>
      <c r="B19" s="2" t="s">
        <v>107</v>
      </c>
      <c r="C19" s="2" t="s">
        <v>60</v>
      </c>
      <c r="D19" s="2" t="s">
        <v>92</v>
      </c>
      <c r="E19" s="18">
        <v>65.8</v>
      </c>
      <c r="F19" s="18">
        <v>70.5</v>
      </c>
      <c r="G19" s="18">
        <v>77.1</v>
      </c>
      <c r="H19" s="18"/>
      <c r="I19" s="18">
        <f t="shared" si="0"/>
        <v>213.4</v>
      </c>
      <c r="J19" s="18"/>
    </row>
    <row r="20" spans="1:10" ht="12.75">
      <c r="A20" s="1">
        <v>6</v>
      </c>
      <c r="B20" s="2" t="s">
        <v>90</v>
      </c>
      <c r="C20" s="2" t="s">
        <v>106</v>
      </c>
      <c r="D20" s="2" t="s">
        <v>92</v>
      </c>
      <c r="E20" s="18">
        <v>69.5</v>
      </c>
      <c r="F20" s="18">
        <v>80.3</v>
      </c>
      <c r="G20" s="18">
        <v>62.6</v>
      </c>
      <c r="H20" s="18"/>
      <c r="I20" s="18">
        <f t="shared" si="0"/>
        <v>212.4</v>
      </c>
      <c r="J20" s="18"/>
    </row>
    <row r="21" spans="1:10" ht="12.75">
      <c r="A21" s="1">
        <v>7</v>
      </c>
      <c r="B21" s="2" t="s">
        <v>105</v>
      </c>
      <c r="C21" s="2" t="s">
        <v>82</v>
      </c>
      <c r="D21" s="2" t="s">
        <v>92</v>
      </c>
      <c r="E21" s="18">
        <v>64.4</v>
      </c>
      <c r="F21" s="18">
        <v>62.7</v>
      </c>
      <c r="G21" s="18">
        <v>64.1</v>
      </c>
      <c r="H21" s="18"/>
      <c r="I21" s="18">
        <f t="shared" si="0"/>
        <v>191.2</v>
      </c>
      <c r="J21" s="18"/>
    </row>
    <row r="22" spans="1:10" ht="12.75">
      <c r="A22" s="1">
        <v>8</v>
      </c>
      <c r="B22" s="2" t="s">
        <v>34</v>
      </c>
      <c r="C22" s="2" t="s">
        <v>76</v>
      </c>
      <c r="D22" s="2" t="s">
        <v>100</v>
      </c>
      <c r="E22" s="18">
        <v>64.2</v>
      </c>
      <c r="F22" s="18">
        <v>61.8</v>
      </c>
      <c r="G22" s="18">
        <v>64.8</v>
      </c>
      <c r="H22" s="18"/>
      <c r="I22" s="18">
        <v>190.8</v>
      </c>
      <c r="J22" s="18"/>
    </row>
    <row r="23" spans="1:10" ht="12.75">
      <c r="A23" s="1">
        <v>9</v>
      </c>
      <c r="B23" s="2" t="s">
        <v>108</v>
      </c>
      <c r="C23" s="2" t="s">
        <v>109</v>
      </c>
      <c r="D23" s="2" t="s">
        <v>100</v>
      </c>
      <c r="E23" s="18">
        <v>51.1</v>
      </c>
      <c r="F23" s="18">
        <v>69.3</v>
      </c>
      <c r="G23" s="18">
        <v>68.3</v>
      </c>
      <c r="H23" s="18"/>
      <c r="I23" s="18">
        <f>SUM(E23:G23)</f>
        <v>188.7</v>
      </c>
      <c r="J23" s="18"/>
    </row>
    <row r="24" spans="1:10" ht="12.75">
      <c r="A24" s="1">
        <v>10</v>
      </c>
      <c r="B24" s="2" t="s">
        <v>114</v>
      </c>
      <c r="C24" s="2" t="s">
        <v>70</v>
      </c>
      <c r="D24" s="2" t="s">
        <v>94</v>
      </c>
      <c r="E24" s="18">
        <v>75.3</v>
      </c>
      <c r="F24" s="18">
        <v>57.2</v>
      </c>
      <c r="G24" s="18">
        <v>51.4</v>
      </c>
      <c r="H24" s="18"/>
      <c r="I24" s="18">
        <f>SUM(E24:G24)</f>
        <v>183.9</v>
      </c>
      <c r="J24" s="18"/>
    </row>
    <row r="25" spans="1:10" ht="12.75">
      <c r="A25" s="1">
        <v>11</v>
      </c>
      <c r="B25" s="2" t="s">
        <v>110</v>
      </c>
      <c r="C25" s="2" t="s">
        <v>111</v>
      </c>
      <c r="D25" s="2" t="s">
        <v>89</v>
      </c>
      <c r="E25" s="18">
        <v>57</v>
      </c>
      <c r="F25" s="18">
        <v>58.7</v>
      </c>
      <c r="G25" s="18">
        <v>60.4</v>
      </c>
      <c r="H25" s="18"/>
      <c r="I25" s="18">
        <f>SUM(E25:G25)</f>
        <v>176.1</v>
      </c>
      <c r="J25" s="18"/>
    </row>
    <row r="26" spans="5:10" ht="12.75">
      <c r="E26" s="18"/>
      <c r="F26" s="18"/>
      <c r="G26" s="18"/>
      <c r="H26" s="18"/>
      <c r="I26" s="18"/>
      <c r="J26" s="18"/>
    </row>
    <row r="27" spans="1:12" s="16" customFormat="1" ht="12.75">
      <c r="A27" s="15" t="s">
        <v>18</v>
      </c>
      <c r="E27" s="18"/>
      <c r="F27" s="18"/>
      <c r="G27" s="18"/>
      <c r="H27" s="18"/>
      <c r="I27" s="18"/>
      <c r="J27" s="18"/>
      <c r="K27" s="17"/>
      <c r="L27" s="17"/>
    </row>
    <row r="28" spans="2:10" ht="12.75">
      <c r="B28" s="8"/>
      <c r="C28" s="8"/>
      <c r="D28" s="8"/>
      <c r="E28" s="18"/>
      <c r="F28" s="18"/>
      <c r="G28" s="18"/>
      <c r="H28" s="18"/>
      <c r="I28" s="18"/>
      <c r="J28" s="18"/>
    </row>
    <row r="29" spans="1:10" ht="12.75">
      <c r="A29" s="1">
        <v>1</v>
      </c>
      <c r="B29" s="2" t="s">
        <v>44</v>
      </c>
      <c r="C29" s="2" t="s">
        <v>115</v>
      </c>
      <c r="D29" s="2" t="s">
        <v>88</v>
      </c>
      <c r="E29" s="18">
        <v>89.3</v>
      </c>
      <c r="F29" s="18">
        <v>89</v>
      </c>
      <c r="G29" s="18">
        <v>90.2</v>
      </c>
      <c r="H29" s="18"/>
      <c r="I29" s="18">
        <f>SUM(E29:G29)</f>
        <v>268.5</v>
      </c>
      <c r="J29" s="18"/>
    </row>
    <row r="30" spans="1:10" ht="12.75">
      <c r="A30" s="1">
        <v>2</v>
      </c>
      <c r="B30" s="2" t="s">
        <v>116</v>
      </c>
      <c r="C30" s="2" t="s">
        <v>63</v>
      </c>
      <c r="D30" s="2" t="s">
        <v>100</v>
      </c>
      <c r="E30" s="18">
        <v>83.2</v>
      </c>
      <c r="F30" s="18">
        <v>85.1</v>
      </c>
      <c r="G30" s="18">
        <v>82.9</v>
      </c>
      <c r="H30" s="18"/>
      <c r="I30" s="18">
        <f>SUM(E30:G30)</f>
        <v>251.20000000000002</v>
      </c>
      <c r="J30" s="18"/>
    </row>
    <row r="31" spans="1:10" ht="12.75">
      <c r="A31" s="1">
        <v>3</v>
      </c>
      <c r="B31" s="2" t="s">
        <v>119</v>
      </c>
      <c r="C31" s="2" t="s">
        <v>120</v>
      </c>
      <c r="D31" s="2" t="s">
        <v>101</v>
      </c>
      <c r="E31" s="18">
        <v>85.9</v>
      </c>
      <c r="F31" s="18">
        <v>84.9</v>
      </c>
      <c r="G31" s="18">
        <v>79.9</v>
      </c>
      <c r="H31" s="18"/>
      <c r="I31" s="18">
        <f>SUM(E31:G31)</f>
        <v>250.70000000000002</v>
      </c>
      <c r="J31" s="18"/>
    </row>
    <row r="32" spans="1:10" ht="12.75">
      <c r="A32" s="1">
        <v>4</v>
      </c>
      <c r="B32" s="2" t="s">
        <v>117</v>
      </c>
      <c r="C32" s="2" t="s">
        <v>118</v>
      </c>
      <c r="D32" s="2" t="s">
        <v>104</v>
      </c>
      <c r="E32" s="18">
        <v>77</v>
      </c>
      <c r="F32" s="18">
        <v>72.3</v>
      </c>
      <c r="G32" s="18">
        <v>79.1</v>
      </c>
      <c r="H32" s="18"/>
      <c r="I32" s="18">
        <f>SUM(E32:G32)</f>
        <v>228.4</v>
      </c>
      <c r="J32" s="18"/>
    </row>
    <row r="33" spans="5:10" ht="12.75">
      <c r="E33" s="18"/>
      <c r="F33" s="18"/>
      <c r="G33" s="18"/>
      <c r="H33" s="18"/>
      <c r="I33" s="18"/>
      <c r="J33" s="18"/>
    </row>
    <row r="34" spans="1:12" s="16" customFormat="1" ht="12.75">
      <c r="A34" s="15" t="s">
        <v>19</v>
      </c>
      <c r="E34" s="18"/>
      <c r="F34" s="18"/>
      <c r="G34" s="18"/>
      <c r="H34" s="18"/>
      <c r="I34" s="18"/>
      <c r="J34" s="18"/>
      <c r="K34" s="17"/>
      <c r="L34" s="17"/>
    </row>
    <row r="35" spans="1:12" s="8" customFormat="1" ht="12.75">
      <c r="A35" s="4"/>
      <c r="B35" s="2"/>
      <c r="C35" s="2"/>
      <c r="D35" s="2"/>
      <c r="E35" s="18"/>
      <c r="F35" s="18"/>
      <c r="G35" s="18"/>
      <c r="H35" s="18"/>
      <c r="I35" s="18"/>
      <c r="J35" s="18"/>
      <c r="K35" s="1"/>
      <c r="L35" s="3"/>
    </row>
    <row r="36" spans="1:10" ht="12.75">
      <c r="A36" s="1">
        <v>1</v>
      </c>
      <c r="B36" s="2" t="s">
        <v>40</v>
      </c>
      <c r="C36" s="2" t="s">
        <v>30</v>
      </c>
      <c r="D36" s="2" t="s">
        <v>104</v>
      </c>
      <c r="E36" s="18">
        <v>88.1</v>
      </c>
      <c r="F36" s="18">
        <v>84.7</v>
      </c>
      <c r="G36" s="18">
        <v>85.1</v>
      </c>
      <c r="H36" s="18"/>
      <c r="I36" s="18">
        <f aca="true" t="shared" si="1" ref="I36:I53">SUM(E36:G36)</f>
        <v>257.9</v>
      </c>
      <c r="J36" s="18"/>
    </row>
    <row r="37" spans="1:10" ht="12.75">
      <c r="A37" s="1">
        <v>2</v>
      </c>
      <c r="B37" s="2" t="s">
        <v>54</v>
      </c>
      <c r="C37" s="2" t="s">
        <v>33</v>
      </c>
      <c r="D37" s="2" t="s">
        <v>94</v>
      </c>
      <c r="E37" s="18">
        <v>84.5</v>
      </c>
      <c r="F37" s="18">
        <v>83.3</v>
      </c>
      <c r="G37" s="18">
        <v>80.1</v>
      </c>
      <c r="H37" s="18"/>
      <c r="I37" s="18">
        <f t="shared" si="1"/>
        <v>247.9</v>
      </c>
      <c r="J37" s="18"/>
    </row>
    <row r="38" spans="1:10" ht="12.75">
      <c r="A38" s="1">
        <v>3</v>
      </c>
      <c r="B38" s="2" t="s">
        <v>122</v>
      </c>
      <c r="C38" s="2" t="s">
        <v>76</v>
      </c>
      <c r="D38" s="2" t="s">
        <v>100</v>
      </c>
      <c r="E38" s="18">
        <v>86.2</v>
      </c>
      <c r="F38" s="18">
        <v>77.8</v>
      </c>
      <c r="G38" s="18">
        <v>81.6</v>
      </c>
      <c r="H38" s="18"/>
      <c r="I38" s="18">
        <f t="shared" si="1"/>
        <v>245.6</v>
      </c>
      <c r="J38" s="18"/>
    </row>
    <row r="39" spans="1:10" ht="12.75">
      <c r="A39" s="1">
        <v>4</v>
      </c>
      <c r="B39" s="2" t="s">
        <v>31</v>
      </c>
      <c r="C39" s="2" t="s">
        <v>32</v>
      </c>
      <c r="D39" s="2" t="s">
        <v>100</v>
      </c>
      <c r="E39" s="18">
        <v>78.9</v>
      </c>
      <c r="F39" s="18">
        <v>83.6</v>
      </c>
      <c r="G39" s="18">
        <v>81.1</v>
      </c>
      <c r="H39" s="18"/>
      <c r="I39" s="18">
        <f t="shared" si="1"/>
        <v>243.6</v>
      </c>
      <c r="J39" s="18"/>
    </row>
    <row r="40" spans="1:10" ht="12.75">
      <c r="A40" s="1">
        <v>5</v>
      </c>
      <c r="B40" s="2" t="s">
        <v>124</v>
      </c>
      <c r="C40" s="2" t="s">
        <v>125</v>
      </c>
      <c r="D40" s="2" t="s">
        <v>104</v>
      </c>
      <c r="E40" s="18">
        <v>90.5</v>
      </c>
      <c r="F40" s="18">
        <v>68.2</v>
      </c>
      <c r="G40" s="18">
        <v>84.3</v>
      </c>
      <c r="H40" s="18"/>
      <c r="I40" s="18">
        <f t="shared" si="1"/>
        <v>243</v>
      </c>
      <c r="J40" s="18"/>
    </row>
    <row r="41" spans="1:10" ht="12.75">
      <c r="A41" s="1">
        <v>6</v>
      </c>
      <c r="B41" s="2" t="s">
        <v>121</v>
      </c>
      <c r="C41" s="2" t="s">
        <v>76</v>
      </c>
      <c r="D41" s="2" t="s">
        <v>104</v>
      </c>
      <c r="E41" s="18">
        <v>76.9</v>
      </c>
      <c r="F41" s="18">
        <v>72.7</v>
      </c>
      <c r="G41" s="18">
        <v>79.3</v>
      </c>
      <c r="H41" s="18"/>
      <c r="I41" s="18">
        <f t="shared" si="1"/>
        <v>228.90000000000003</v>
      </c>
      <c r="J41" s="18"/>
    </row>
    <row r="42" spans="1:10" ht="12.75">
      <c r="A42" s="1">
        <v>7</v>
      </c>
      <c r="B42" s="2" t="s">
        <v>59</v>
      </c>
      <c r="C42" s="2" t="s">
        <v>60</v>
      </c>
      <c r="D42" s="2" t="s">
        <v>89</v>
      </c>
      <c r="E42" s="18">
        <v>75</v>
      </c>
      <c r="F42" s="18">
        <v>84.4</v>
      </c>
      <c r="G42" s="18">
        <v>63.9</v>
      </c>
      <c r="H42" s="18"/>
      <c r="I42" s="18">
        <f t="shared" si="1"/>
        <v>223.3</v>
      </c>
      <c r="J42" s="18"/>
    </row>
    <row r="43" spans="1:10" ht="12.75">
      <c r="A43" s="1">
        <v>8</v>
      </c>
      <c r="B43" s="2" t="s">
        <v>123</v>
      </c>
      <c r="C43" s="2" t="s">
        <v>49</v>
      </c>
      <c r="D43" s="2" t="s">
        <v>104</v>
      </c>
      <c r="E43" s="18">
        <v>68.6</v>
      </c>
      <c r="F43" s="18">
        <v>78</v>
      </c>
      <c r="G43" s="18">
        <v>70.6</v>
      </c>
      <c r="H43" s="18"/>
      <c r="I43" s="18">
        <f t="shared" si="1"/>
        <v>217.2</v>
      </c>
      <c r="J43" s="18"/>
    </row>
    <row r="44" spans="1:10" ht="12.75">
      <c r="A44" s="1">
        <v>9</v>
      </c>
      <c r="B44" s="2" t="s">
        <v>55</v>
      </c>
      <c r="C44" s="2" t="s">
        <v>56</v>
      </c>
      <c r="D44" s="2" t="s">
        <v>104</v>
      </c>
      <c r="E44" s="18">
        <v>69.4</v>
      </c>
      <c r="F44" s="18">
        <v>73.6</v>
      </c>
      <c r="G44" s="18">
        <v>72</v>
      </c>
      <c r="H44" s="18"/>
      <c r="I44" s="18">
        <f t="shared" si="1"/>
        <v>215</v>
      </c>
      <c r="J44" s="18"/>
    </row>
    <row r="45" spans="1:10" ht="12.75">
      <c r="A45" s="1">
        <v>10</v>
      </c>
      <c r="B45" s="2" t="s">
        <v>34</v>
      </c>
      <c r="C45" s="2" t="s">
        <v>35</v>
      </c>
      <c r="D45" s="2" t="s">
        <v>100</v>
      </c>
      <c r="E45" s="18">
        <v>66.4</v>
      </c>
      <c r="F45" s="18">
        <v>69</v>
      </c>
      <c r="G45" s="18">
        <v>78</v>
      </c>
      <c r="H45" s="18"/>
      <c r="I45" s="18">
        <f t="shared" si="1"/>
        <v>213.4</v>
      </c>
      <c r="J45" s="18"/>
    </row>
    <row r="46" spans="1:10" ht="12.75">
      <c r="A46" s="1">
        <v>11</v>
      </c>
      <c r="B46" s="2" t="s">
        <v>128</v>
      </c>
      <c r="C46" s="2" t="s">
        <v>65</v>
      </c>
      <c r="D46" s="2" t="s">
        <v>100</v>
      </c>
      <c r="E46" s="18">
        <v>55.9</v>
      </c>
      <c r="F46" s="18">
        <v>70.6</v>
      </c>
      <c r="G46" s="18">
        <v>84</v>
      </c>
      <c r="H46" s="18"/>
      <c r="I46" s="18">
        <f t="shared" si="1"/>
        <v>210.5</v>
      </c>
      <c r="J46" s="18"/>
    </row>
    <row r="47" spans="1:10" ht="12.75">
      <c r="A47" s="1">
        <v>12</v>
      </c>
      <c r="B47" s="2" t="s">
        <v>126</v>
      </c>
      <c r="C47" s="2" t="s">
        <v>33</v>
      </c>
      <c r="D47" s="2" t="s">
        <v>127</v>
      </c>
      <c r="E47" s="18">
        <v>69.7</v>
      </c>
      <c r="F47" s="18">
        <v>62.8</v>
      </c>
      <c r="G47" s="18">
        <v>70.4</v>
      </c>
      <c r="H47" s="18"/>
      <c r="I47" s="18">
        <f t="shared" si="1"/>
        <v>202.9</v>
      </c>
      <c r="J47" s="18"/>
    </row>
    <row r="48" spans="1:10" ht="12.75">
      <c r="A48" s="1">
        <v>13</v>
      </c>
      <c r="B48" s="2" t="s">
        <v>37</v>
      </c>
      <c r="C48" s="2" t="s">
        <v>38</v>
      </c>
      <c r="D48" s="2" t="s">
        <v>88</v>
      </c>
      <c r="E48" s="18">
        <v>66.1</v>
      </c>
      <c r="F48" s="18">
        <v>71.9</v>
      </c>
      <c r="G48" s="18">
        <v>62.7</v>
      </c>
      <c r="H48" s="18"/>
      <c r="I48" s="18">
        <f t="shared" si="1"/>
        <v>200.7</v>
      </c>
      <c r="J48" s="18"/>
    </row>
    <row r="49" spans="1:10" ht="12.75">
      <c r="A49" s="1">
        <v>14</v>
      </c>
      <c r="B49" s="2" t="s">
        <v>29</v>
      </c>
      <c r="C49" s="2" t="s">
        <v>30</v>
      </c>
      <c r="D49" s="2" t="s">
        <v>94</v>
      </c>
      <c r="E49" s="18">
        <v>63.6</v>
      </c>
      <c r="F49" s="18">
        <v>60</v>
      </c>
      <c r="G49" s="18">
        <v>76.5</v>
      </c>
      <c r="H49" s="18"/>
      <c r="I49" s="18">
        <f t="shared" si="1"/>
        <v>200.1</v>
      </c>
      <c r="J49" s="18"/>
    </row>
    <row r="50" spans="1:10" ht="12.75">
      <c r="A50" s="1">
        <v>15</v>
      </c>
      <c r="B50" s="2" t="s">
        <v>27</v>
      </c>
      <c r="C50" s="2" t="s">
        <v>28</v>
      </c>
      <c r="D50" s="2" t="s">
        <v>100</v>
      </c>
      <c r="E50" s="18">
        <v>58.2</v>
      </c>
      <c r="F50" s="18">
        <v>57.1</v>
      </c>
      <c r="G50" s="18">
        <v>80.2</v>
      </c>
      <c r="H50" s="18"/>
      <c r="I50" s="18">
        <f t="shared" si="1"/>
        <v>195.5</v>
      </c>
      <c r="J50" s="18"/>
    </row>
    <row r="51" spans="1:10" ht="12.75">
      <c r="A51" s="1">
        <v>16</v>
      </c>
      <c r="B51" s="2" t="s">
        <v>129</v>
      </c>
      <c r="C51" s="2" t="s">
        <v>130</v>
      </c>
      <c r="D51" s="2" t="s">
        <v>94</v>
      </c>
      <c r="E51" s="18">
        <v>66.6</v>
      </c>
      <c r="F51" s="18">
        <v>51.2</v>
      </c>
      <c r="G51" s="18">
        <v>51.8</v>
      </c>
      <c r="H51" s="18"/>
      <c r="I51" s="18">
        <f t="shared" si="1"/>
        <v>169.6</v>
      </c>
      <c r="J51" s="18"/>
    </row>
    <row r="52" spans="1:10" ht="12.75">
      <c r="A52" s="1">
        <v>17</v>
      </c>
      <c r="B52" s="2" t="s">
        <v>134</v>
      </c>
      <c r="C52" s="2" t="s">
        <v>135</v>
      </c>
      <c r="D52" s="2" t="s">
        <v>94</v>
      </c>
      <c r="E52" s="18">
        <v>46.5</v>
      </c>
      <c r="F52" s="18">
        <v>57.1</v>
      </c>
      <c r="G52" s="18">
        <v>63.6</v>
      </c>
      <c r="H52" s="18"/>
      <c r="I52" s="18">
        <f t="shared" si="1"/>
        <v>167.2</v>
      </c>
      <c r="J52" s="18"/>
    </row>
    <row r="53" spans="1:10" ht="12.75">
      <c r="A53" s="1">
        <v>18</v>
      </c>
      <c r="B53" s="2" t="s">
        <v>132</v>
      </c>
      <c r="C53" s="2" t="s">
        <v>133</v>
      </c>
      <c r="D53" s="2" t="s">
        <v>104</v>
      </c>
      <c r="E53" s="18">
        <v>40.9</v>
      </c>
      <c r="F53" s="18">
        <v>37.8</v>
      </c>
      <c r="G53" s="18">
        <v>28.5</v>
      </c>
      <c r="H53" s="18"/>
      <c r="I53" s="18">
        <f t="shared" si="1"/>
        <v>107.19999999999999</v>
      </c>
      <c r="J53" s="18"/>
    </row>
    <row r="54" spans="5:10" ht="12.75">
      <c r="E54" s="18"/>
      <c r="F54" s="18"/>
      <c r="G54" s="18"/>
      <c r="H54" s="18"/>
      <c r="I54" s="18"/>
      <c r="J54" s="18"/>
    </row>
    <row r="55" spans="1:12" s="16" customFormat="1" ht="12.75">
      <c r="A55" s="15" t="s">
        <v>20</v>
      </c>
      <c r="E55" s="18"/>
      <c r="F55" s="18"/>
      <c r="G55" s="18"/>
      <c r="H55" s="18"/>
      <c r="I55" s="18"/>
      <c r="J55" s="18"/>
      <c r="K55" s="17"/>
      <c r="L55" s="17"/>
    </row>
    <row r="56" spans="1:12" s="8" customFormat="1" ht="12.75">
      <c r="A56" s="4"/>
      <c r="E56" s="18"/>
      <c r="F56" s="18"/>
      <c r="G56" s="18"/>
      <c r="H56" s="18"/>
      <c r="I56" s="18"/>
      <c r="J56" s="18"/>
      <c r="K56" s="1"/>
      <c r="L56" s="3"/>
    </row>
    <row r="57" spans="1:12" s="8" customFormat="1" ht="12.75">
      <c r="A57" s="1">
        <v>1</v>
      </c>
      <c r="B57" s="2" t="s">
        <v>61</v>
      </c>
      <c r="C57" s="2" t="s">
        <v>62</v>
      </c>
      <c r="D57" s="2" t="s">
        <v>92</v>
      </c>
      <c r="E57" s="18">
        <v>98.1</v>
      </c>
      <c r="F57" s="18">
        <v>95.4</v>
      </c>
      <c r="G57" s="18">
        <v>96.9</v>
      </c>
      <c r="H57" s="18">
        <v>98.8</v>
      </c>
      <c r="I57" s="18">
        <f>SUM(E57:G57)</f>
        <v>290.4</v>
      </c>
      <c r="J57" s="18">
        <f>SUM(E57:H57)</f>
        <v>389.2</v>
      </c>
      <c r="K57" s="1"/>
      <c r="L57" s="3"/>
    </row>
    <row r="58" spans="1:12" s="8" customFormat="1" ht="12.75">
      <c r="A58" s="1">
        <v>2</v>
      </c>
      <c r="B58" s="2" t="s">
        <v>138</v>
      </c>
      <c r="C58" s="2" t="s">
        <v>139</v>
      </c>
      <c r="D58" s="2" t="s">
        <v>127</v>
      </c>
      <c r="E58" s="18">
        <v>86.2</v>
      </c>
      <c r="F58" s="18">
        <v>96</v>
      </c>
      <c r="G58" s="18">
        <v>91.1</v>
      </c>
      <c r="H58" s="18">
        <v>88.1</v>
      </c>
      <c r="I58" s="18">
        <f>SUM(E58:G58)</f>
        <v>273.29999999999995</v>
      </c>
      <c r="J58" s="18">
        <f>SUM(E58:H58)</f>
        <v>361.4</v>
      </c>
      <c r="K58" s="1"/>
      <c r="L58" s="3"/>
    </row>
    <row r="59" spans="1:12" s="8" customFormat="1" ht="12.75">
      <c r="A59" s="1">
        <v>3</v>
      </c>
      <c r="B59" s="2" t="s">
        <v>136</v>
      </c>
      <c r="C59" s="2" t="s">
        <v>137</v>
      </c>
      <c r="D59" s="2" t="s">
        <v>92</v>
      </c>
      <c r="E59" s="18">
        <v>91.8</v>
      </c>
      <c r="F59" s="18">
        <v>93.6</v>
      </c>
      <c r="G59" s="18">
        <v>89.3</v>
      </c>
      <c r="H59" s="18">
        <v>86.7</v>
      </c>
      <c r="I59" s="18">
        <f>SUM(E59:G59)</f>
        <v>274.7</v>
      </c>
      <c r="J59" s="18">
        <f>SUM(E59:H59)</f>
        <v>361.4</v>
      </c>
      <c r="K59" s="1"/>
      <c r="L59" s="3"/>
    </row>
    <row r="60" spans="1:12" s="8" customFormat="1" ht="12.75">
      <c r="A60" s="1">
        <v>4</v>
      </c>
      <c r="B60" s="2" t="s">
        <v>140</v>
      </c>
      <c r="C60" s="2" t="s">
        <v>141</v>
      </c>
      <c r="D60" s="2" t="s">
        <v>94</v>
      </c>
      <c r="E60" s="18">
        <v>84.8</v>
      </c>
      <c r="F60" s="18">
        <v>82.3</v>
      </c>
      <c r="G60" s="18">
        <v>87</v>
      </c>
      <c r="H60" s="18">
        <v>89</v>
      </c>
      <c r="I60" s="18">
        <f>SUM(E60:G60)</f>
        <v>254.1</v>
      </c>
      <c r="J60" s="18">
        <f>SUM(E60:H60)</f>
        <v>343.1</v>
      </c>
      <c r="K60" s="1"/>
      <c r="L60" s="3"/>
    </row>
    <row r="61" spans="1:12" s="8" customFormat="1" ht="12.75">
      <c r="A61" s="1">
        <v>5</v>
      </c>
      <c r="B61" s="2" t="s">
        <v>142</v>
      </c>
      <c r="C61" s="2" t="s">
        <v>143</v>
      </c>
      <c r="D61" s="2" t="s">
        <v>94</v>
      </c>
      <c r="E61" s="18">
        <v>68.2</v>
      </c>
      <c r="F61" s="18">
        <v>58.2</v>
      </c>
      <c r="G61" s="18">
        <v>48.5</v>
      </c>
      <c r="H61" s="18">
        <v>70.6</v>
      </c>
      <c r="I61" s="18">
        <f>SUM(E61:G61)</f>
        <v>174.9</v>
      </c>
      <c r="J61" s="18">
        <f>SUM(E61:H61)</f>
        <v>245.5</v>
      </c>
      <c r="K61" s="1"/>
      <c r="L61" s="3"/>
    </row>
    <row r="62" spans="1:12" s="8" customFormat="1" ht="12.75">
      <c r="A62" s="4"/>
      <c r="B62" s="2"/>
      <c r="C62" s="2"/>
      <c r="D62" s="2"/>
      <c r="E62" s="18"/>
      <c r="F62" s="18"/>
      <c r="G62" s="18"/>
      <c r="H62" s="18"/>
      <c r="I62" s="18"/>
      <c r="J62" s="18"/>
      <c r="K62" s="1"/>
      <c r="L62" s="3"/>
    </row>
    <row r="63" spans="1:12" s="16" customFormat="1" ht="12.75">
      <c r="A63" s="15" t="s">
        <v>10</v>
      </c>
      <c r="E63" s="18"/>
      <c r="F63" s="18"/>
      <c r="G63" s="18"/>
      <c r="H63" s="18"/>
      <c r="I63" s="18"/>
      <c r="J63" s="18"/>
      <c r="K63" s="17"/>
      <c r="L63" s="17"/>
    </row>
    <row r="64" spans="5:10" ht="12.75">
      <c r="E64" s="18"/>
      <c r="F64" s="18"/>
      <c r="G64" s="18"/>
      <c r="H64" s="18"/>
      <c r="I64" s="18"/>
      <c r="J64" s="18"/>
    </row>
    <row r="65" spans="1:10" ht="12.75">
      <c r="A65" s="1">
        <v>1</v>
      </c>
      <c r="B65" s="2" t="s">
        <v>45</v>
      </c>
      <c r="C65" s="2" t="s">
        <v>41</v>
      </c>
      <c r="D65" s="2" t="s">
        <v>88</v>
      </c>
      <c r="E65" s="18">
        <v>96.4</v>
      </c>
      <c r="F65" s="18">
        <v>94.6</v>
      </c>
      <c r="G65" s="18">
        <v>97.6</v>
      </c>
      <c r="H65" s="18">
        <v>94.2</v>
      </c>
      <c r="I65" s="18">
        <f aca="true" t="shared" si="2" ref="I65:I88">SUM(E65:G65)</f>
        <v>288.6</v>
      </c>
      <c r="J65" s="18">
        <f>SUM(E65:H65)</f>
        <v>382.8</v>
      </c>
    </row>
    <row r="66" spans="1:10" ht="12.75">
      <c r="A66" s="1">
        <v>2</v>
      </c>
      <c r="B66" s="2" t="s">
        <v>64</v>
      </c>
      <c r="C66" s="2" t="s">
        <v>65</v>
      </c>
      <c r="D66" s="2" t="s">
        <v>92</v>
      </c>
      <c r="E66" s="18">
        <v>90</v>
      </c>
      <c r="F66" s="18">
        <v>95.2</v>
      </c>
      <c r="G66" s="18">
        <v>92.9</v>
      </c>
      <c r="H66" s="18">
        <v>93</v>
      </c>
      <c r="I66" s="18">
        <f t="shared" si="2"/>
        <v>278.1</v>
      </c>
      <c r="J66" s="18">
        <f>SUM(E66:H66)</f>
        <v>371.1</v>
      </c>
    </row>
    <row r="67" spans="1:10" ht="12.75">
      <c r="A67" s="1">
        <v>3</v>
      </c>
      <c r="B67" s="2" t="s">
        <v>68</v>
      </c>
      <c r="C67" s="2" t="s">
        <v>69</v>
      </c>
      <c r="D67" s="2" t="s">
        <v>104</v>
      </c>
      <c r="E67" s="18">
        <v>88.3</v>
      </c>
      <c r="F67" s="18">
        <v>92.3</v>
      </c>
      <c r="G67" s="18">
        <v>89.3</v>
      </c>
      <c r="H67" s="18">
        <v>88.3</v>
      </c>
      <c r="I67" s="18">
        <f t="shared" si="2"/>
        <v>269.9</v>
      </c>
      <c r="J67" s="18">
        <f>SUM(E67:H67)</f>
        <v>358.2</v>
      </c>
    </row>
    <row r="68" spans="1:10" ht="12.75">
      <c r="A68" s="1">
        <v>4</v>
      </c>
      <c r="B68" s="2" t="s">
        <v>144</v>
      </c>
      <c r="C68" s="2" t="s">
        <v>113</v>
      </c>
      <c r="D68" s="2" t="s">
        <v>104</v>
      </c>
      <c r="E68" s="18">
        <v>91.6</v>
      </c>
      <c r="F68" s="18">
        <v>88.7</v>
      </c>
      <c r="G68" s="18">
        <v>90.1</v>
      </c>
      <c r="H68" s="18">
        <v>84.3</v>
      </c>
      <c r="I68" s="18">
        <f t="shared" si="2"/>
        <v>270.4</v>
      </c>
      <c r="J68" s="18">
        <f>SUM(E68:H68)</f>
        <v>354.7</v>
      </c>
    </row>
    <row r="69" spans="1:11" ht="12.75">
      <c r="A69" s="1">
        <v>5</v>
      </c>
      <c r="B69" s="2" t="s">
        <v>212</v>
      </c>
      <c r="C69" s="2" t="s">
        <v>213</v>
      </c>
      <c r="D69" s="2" t="s">
        <v>214</v>
      </c>
      <c r="E69" s="18">
        <v>81.5</v>
      </c>
      <c r="F69" s="18">
        <v>89.9</v>
      </c>
      <c r="G69" s="18">
        <v>86.6</v>
      </c>
      <c r="H69" s="18">
        <v>94.1</v>
      </c>
      <c r="I69" s="18">
        <f t="shared" si="2"/>
        <v>258</v>
      </c>
      <c r="J69" s="18">
        <v>352.1</v>
      </c>
      <c r="K69" s="18"/>
    </row>
    <row r="70" spans="1:10" ht="12.75">
      <c r="A70" s="1">
        <v>6</v>
      </c>
      <c r="B70" s="2" t="s">
        <v>24</v>
      </c>
      <c r="C70" s="2" t="s">
        <v>50</v>
      </c>
      <c r="D70" s="2" t="s">
        <v>127</v>
      </c>
      <c r="E70" s="18">
        <v>88.6</v>
      </c>
      <c r="F70" s="18">
        <v>85.7</v>
      </c>
      <c r="G70" s="18">
        <v>92.5</v>
      </c>
      <c r="H70" s="18">
        <v>81.1</v>
      </c>
      <c r="I70" s="18">
        <f t="shared" si="2"/>
        <v>266.8</v>
      </c>
      <c r="J70" s="18">
        <f aca="true" t="shared" si="3" ref="J70:J88">SUM(E70:H70)</f>
        <v>347.9</v>
      </c>
    </row>
    <row r="71" spans="1:10" ht="12.75">
      <c r="A71" s="1">
        <v>7</v>
      </c>
      <c r="B71" s="2" t="s">
        <v>57</v>
      </c>
      <c r="C71" s="2" t="s">
        <v>58</v>
      </c>
      <c r="D71" s="2" t="s">
        <v>94</v>
      </c>
      <c r="E71" s="18">
        <v>89.6</v>
      </c>
      <c r="F71" s="18">
        <v>91.3</v>
      </c>
      <c r="G71" s="18">
        <v>78</v>
      </c>
      <c r="H71" s="18">
        <v>83.6</v>
      </c>
      <c r="I71" s="18">
        <f t="shared" si="2"/>
        <v>258.9</v>
      </c>
      <c r="J71" s="18">
        <f t="shared" si="3"/>
        <v>342.5</v>
      </c>
    </row>
    <row r="72" spans="1:10" ht="12.75">
      <c r="A72" s="1">
        <v>8</v>
      </c>
      <c r="B72" s="2" t="s">
        <v>48</v>
      </c>
      <c r="C72" s="2" t="s">
        <v>49</v>
      </c>
      <c r="D72" s="2" t="s">
        <v>100</v>
      </c>
      <c r="E72" s="18">
        <v>84.5</v>
      </c>
      <c r="F72" s="18">
        <v>74.5</v>
      </c>
      <c r="G72" s="18">
        <v>93.5</v>
      </c>
      <c r="H72" s="18">
        <v>88.8</v>
      </c>
      <c r="I72" s="18">
        <f t="shared" si="2"/>
        <v>252.5</v>
      </c>
      <c r="J72" s="18">
        <f t="shared" si="3"/>
        <v>341.3</v>
      </c>
    </row>
    <row r="73" spans="1:10" ht="12.75">
      <c r="A73" s="1">
        <v>9</v>
      </c>
      <c r="B73" s="2" t="s">
        <v>71</v>
      </c>
      <c r="C73" s="2" t="s">
        <v>72</v>
      </c>
      <c r="D73" s="2" t="s">
        <v>104</v>
      </c>
      <c r="E73" s="18">
        <v>83.7</v>
      </c>
      <c r="F73" s="18">
        <v>82.1</v>
      </c>
      <c r="G73" s="18">
        <v>84.8</v>
      </c>
      <c r="H73" s="18">
        <v>80.7</v>
      </c>
      <c r="I73" s="18">
        <f t="shared" si="2"/>
        <v>250.60000000000002</v>
      </c>
      <c r="J73" s="18">
        <f t="shared" si="3"/>
        <v>331.3</v>
      </c>
    </row>
    <row r="74" spans="1:10" ht="12.75">
      <c r="A74" s="1">
        <v>10</v>
      </c>
      <c r="B74" s="2" t="s">
        <v>46</v>
      </c>
      <c r="C74" s="2" t="s">
        <v>47</v>
      </c>
      <c r="D74" s="2" t="s">
        <v>101</v>
      </c>
      <c r="E74" s="18">
        <v>86</v>
      </c>
      <c r="F74" s="18">
        <v>70.7</v>
      </c>
      <c r="G74" s="18">
        <v>76</v>
      </c>
      <c r="H74" s="18">
        <v>88.7</v>
      </c>
      <c r="I74" s="18">
        <f t="shared" si="2"/>
        <v>232.7</v>
      </c>
      <c r="J74" s="18">
        <f t="shared" si="3"/>
        <v>321.4</v>
      </c>
    </row>
    <row r="75" spans="1:10" ht="12.75">
      <c r="A75" s="1">
        <v>11</v>
      </c>
      <c r="B75" s="2" t="s">
        <v>66</v>
      </c>
      <c r="C75" s="2" t="s">
        <v>67</v>
      </c>
      <c r="D75" s="2" t="s">
        <v>88</v>
      </c>
      <c r="E75" s="18">
        <v>71.6</v>
      </c>
      <c r="F75" s="18">
        <v>81.6</v>
      </c>
      <c r="G75" s="18">
        <v>81.4</v>
      </c>
      <c r="H75" s="18">
        <v>79.5</v>
      </c>
      <c r="I75" s="18">
        <f t="shared" si="2"/>
        <v>234.6</v>
      </c>
      <c r="J75" s="18">
        <f t="shared" si="3"/>
        <v>314.1</v>
      </c>
    </row>
    <row r="76" spans="1:10" ht="12.75">
      <c r="A76" s="1">
        <v>12</v>
      </c>
      <c r="B76" s="2" t="s">
        <v>52</v>
      </c>
      <c r="C76" s="2" t="s">
        <v>53</v>
      </c>
      <c r="D76" s="2" t="s">
        <v>92</v>
      </c>
      <c r="E76" s="18">
        <v>76.6</v>
      </c>
      <c r="F76" s="18">
        <v>73.8</v>
      </c>
      <c r="G76" s="18">
        <v>77.8</v>
      </c>
      <c r="H76" s="18">
        <v>83.6</v>
      </c>
      <c r="I76" s="18">
        <f t="shared" si="2"/>
        <v>228.2</v>
      </c>
      <c r="J76" s="18">
        <f t="shared" si="3"/>
        <v>311.79999999999995</v>
      </c>
    </row>
    <row r="77" spans="1:10" ht="12.75">
      <c r="A77" s="1">
        <v>13</v>
      </c>
      <c r="B77" s="2" t="s">
        <v>154</v>
      </c>
      <c r="C77" s="2" t="s">
        <v>155</v>
      </c>
      <c r="D77" s="2" t="s">
        <v>100</v>
      </c>
      <c r="E77" s="18">
        <v>76.9</v>
      </c>
      <c r="F77" s="18">
        <v>75.1</v>
      </c>
      <c r="G77" s="18">
        <v>77.1</v>
      </c>
      <c r="H77" s="18">
        <v>77.7</v>
      </c>
      <c r="I77" s="18">
        <f t="shared" si="2"/>
        <v>229.1</v>
      </c>
      <c r="J77" s="18">
        <f t="shared" si="3"/>
        <v>306.8</v>
      </c>
    </row>
    <row r="78" spans="1:10" ht="12.75">
      <c r="A78" s="1">
        <v>14</v>
      </c>
      <c r="B78" s="2" t="s">
        <v>146</v>
      </c>
      <c r="C78" s="2" t="s">
        <v>30</v>
      </c>
      <c r="D78" s="2" t="s">
        <v>100</v>
      </c>
      <c r="E78" s="18">
        <v>78.3</v>
      </c>
      <c r="F78" s="18">
        <v>70.9</v>
      </c>
      <c r="G78" s="18">
        <v>71.6</v>
      </c>
      <c r="H78" s="18">
        <v>79.9</v>
      </c>
      <c r="I78" s="18">
        <f t="shared" si="2"/>
        <v>220.79999999999998</v>
      </c>
      <c r="J78" s="18">
        <f t="shared" si="3"/>
        <v>300.7</v>
      </c>
    </row>
    <row r="79" spans="1:10" ht="12.75">
      <c r="A79" s="1">
        <v>15</v>
      </c>
      <c r="B79" s="2" t="s">
        <v>145</v>
      </c>
      <c r="C79" s="2" t="s">
        <v>133</v>
      </c>
      <c r="D79" s="2" t="s">
        <v>100</v>
      </c>
      <c r="E79" s="18">
        <v>78.1</v>
      </c>
      <c r="F79" s="18">
        <v>72.3</v>
      </c>
      <c r="G79" s="18">
        <v>63.5</v>
      </c>
      <c r="H79" s="18">
        <v>73.6</v>
      </c>
      <c r="I79" s="18">
        <f t="shared" si="2"/>
        <v>213.89999999999998</v>
      </c>
      <c r="J79" s="18">
        <f t="shared" si="3"/>
        <v>287.5</v>
      </c>
    </row>
    <row r="80" spans="1:10" ht="12.75">
      <c r="A80" s="1">
        <v>16</v>
      </c>
      <c r="B80" s="2" t="s">
        <v>147</v>
      </c>
      <c r="C80" s="2" t="s">
        <v>148</v>
      </c>
      <c r="D80" s="2" t="s">
        <v>92</v>
      </c>
      <c r="E80" s="18">
        <v>67.4</v>
      </c>
      <c r="F80" s="18">
        <v>67.8</v>
      </c>
      <c r="G80" s="18">
        <v>69.6</v>
      </c>
      <c r="H80" s="18">
        <v>79.9</v>
      </c>
      <c r="I80" s="18">
        <f t="shared" si="2"/>
        <v>204.79999999999998</v>
      </c>
      <c r="J80" s="18">
        <f t="shared" si="3"/>
        <v>284.7</v>
      </c>
    </row>
    <row r="81" spans="1:10" ht="12.75">
      <c r="A81" s="1">
        <v>17</v>
      </c>
      <c r="B81" s="2" t="s">
        <v>149</v>
      </c>
      <c r="C81" s="2" t="s">
        <v>150</v>
      </c>
      <c r="D81" s="2" t="s">
        <v>104</v>
      </c>
      <c r="E81" s="18">
        <v>60.2</v>
      </c>
      <c r="F81" s="18">
        <v>65.8</v>
      </c>
      <c r="G81" s="18">
        <v>69.7</v>
      </c>
      <c r="H81" s="18">
        <v>77.2</v>
      </c>
      <c r="I81" s="18">
        <f t="shared" si="2"/>
        <v>195.7</v>
      </c>
      <c r="J81" s="18">
        <f t="shared" si="3"/>
        <v>272.9</v>
      </c>
    </row>
    <row r="82" spans="1:10" ht="12.75">
      <c r="A82" s="1">
        <v>18</v>
      </c>
      <c r="B82" s="2" t="s">
        <v>152</v>
      </c>
      <c r="C82" s="2" t="s">
        <v>153</v>
      </c>
      <c r="D82" s="2" t="s">
        <v>104</v>
      </c>
      <c r="E82" s="18">
        <v>61.2</v>
      </c>
      <c r="F82" s="18">
        <v>78.3</v>
      </c>
      <c r="G82" s="18">
        <v>67.9</v>
      </c>
      <c r="H82" s="18">
        <v>59.4</v>
      </c>
      <c r="I82" s="18">
        <f t="shared" si="2"/>
        <v>207.4</v>
      </c>
      <c r="J82" s="18">
        <f t="shared" si="3"/>
        <v>266.8</v>
      </c>
    </row>
    <row r="83" spans="1:10" ht="12.75">
      <c r="A83" s="1">
        <v>19</v>
      </c>
      <c r="B83" s="2" t="s">
        <v>151</v>
      </c>
      <c r="C83" s="2" t="s">
        <v>60</v>
      </c>
      <c r="D83" s="2" t="s">
        <v>92</v>
      </c>
      <c r="E83" s="18">
        <v>63.3</v>
      </c>
      <c r="F83" s="18">
        <v>69.4</v>
      </c>
      <c r="G83" s="18">
        <v>68</v>
      </c>
      <c r="H83" s="18">
        <v>60.6</v>
      </c>
      <c r="I83" s="18">
        <f t="shared" si="2"/>
        <v>200.7</v>
      </c>
      <c r="J83" s="18">
        <f t="shared" si="3"/>
        <v>261.3</v>
      </c>
    </row>
    <row r="84" spans="1:10" ht="12.75">
      <c r="A84" s="1">
        <v>20</v>
      </c>
      <c r="B84" s="2" t="s">
        <v>156</v>
      </c>
      <c r="C84" s="2" t="s">
        <v>150</v>
      </c>
      <c r="D84" s="2" t="s">
        <v>94</v>
      </c>
      <c r="E84" s="18">
        <v>58.8</v>
      </c>
      <c r="F84" s="18">
        <v>52.3</v>
      </c>
      <c r="G84" s="18">
        <v>66.6</v>
      </c>
      <c r="H84" s="18">
        <v>52</v>
      </c>
      <c r="I84" s="18">
        <f t="shared" si="2"/>
        <v>177.7</v>
      </c>
      <c r="J84" s="18">
        <f t="shared" si="3"/>
        <v>229.7</v>
      </c>
    </row>
    <row r="85" spans="1:10" ht="12.75">
      <c r="A85" s="1">
        <v>21</v>
      </c>
      <c r="B85" s="2" t="s">
        <v>160</v>
      </c>
      <c r="C85" s="2" t="s">
        <v>161</v>
      </c>
      <c r="D85" s="2" t="s">
        <v>101</v>
      </c>
      <c r="E85" s="18">
        <v>49.5</v>
      </c>
      <c r="F85" s="18">
        <v>63.8</v>
      </c>
      <c r="G85" s="18">
        <v>41.6</v>
      </c>
      <c r="H85" s="18">
        <v>66.8</v>
      </c>
      <c r="I85" s="18">
        <f t="shared" si="2"/>
        <v>154.9</v>
      </c>
      <c r="J85" s="18">
        <f t="shared" si="3"/>
        <v>221.7</v>
      </c>
    </row>
    <row r="86" spans="1:10" ht="12.75">
      <c r="A86" s="1">
        <v>22</v>
      </c>
      <c r="B86" s="2" t="s">
        <v>157</v>
      </c>
      <c r="C86" s="2" t="s">
        <v>158</v>
      </c>
      <c r="D86" s="2" t="s">
        <v>101</v>
      </c>
      <c r="E86" s="18">
        <v>59</v>
      </c>
      <c r="F86" s="18">
        <v>46.4</v>
      </c>
      <c r="G86" s="18">
        <v>49.4</v>
      </c>
      <c r="H86" s="18">
        <v>57.9</v>
      </c>
      <c r="I86" s="18">
        <f t="shared" si="2"/>
        <v>154.8</v>
      </c>
      <c r="J86" s="18">
        <f t="shared" si="3"/>
        <v>212.70000000000002</v>
      </c>
    </row>
    <row r="87" spans="1:10" ht="12.75">
      <c r="A87" s="1">
        <v>23</v>
      </c>
      <c r="B87" s="2" t="s">
        <v>162</v>
      </c>
      <c r="C87" s="2" t="s">
        <v>163</v>
      </c>
      <c r="D87" s="2" t="s">
        <v>100</v>
      </c>
      <c r="E87" s="18">
        <v>51.3</v>
      </c>
      <c r="F87" s="18">
        <v>61</v>
      </c>
      <c r="G87" s="18">
        <v>50.8</v>
      </c>
      <c r="H87" s="18">
        <v>48.5</v>
      </c>
      <c r="I87" s="18">
        <f t="shared" si="2"/>
        <v>163.1</v>
      </c>
      <c r="J87" s="18">
        <f t="shared" si="3"/>
        <v>211.6</v>
      </c>
    </row>
    <row r="88" spans="1:10" ht="12.75">
      <c r="A88" s="1">
        <v>24</v>
      </c>
      <c r="B88" s="2" t="s">
        <v>159</v>
      </c>
      <c r="C88" s="2" t="s">
        <v>50</v>
      </c>
      <c r="D88" s="2" t="s">
        <v>100</v>
      </c>
      <c r="E88" s="18">
        <v>31.3</v>
      </c>
      <c r="F88" s="18">
        <v>36.8</v>
      </c>
      <c r="G88" s="18">
        <v>42</v>
      </c>
      <c r="H88" s="18">
        <v>39.2</v>
      </c>
      <c r="I88" s="18">
        <f t="shared" si="2"/>
        <v>110.1</v>
      </c>
      <c r="J88" s="18">
        <f t="shared" si="3"/>
        <v>149.3</v>
      </c>
    </row>
    <row r="89" spans="1:10" ht="12.75">
      <c r="A89" s="1"/>
      <c r="E89" s="18"/>
      <c r="F89" s="18"/>
      <c r="G89" s="18"/>
      <c r="H89" s="18"/>
      <c r="I89" s="18"/>
      <c r="J89" s="18"/>
    </row>
    <row r="90" spans="1:12" s="16" customFormat="1" ht="12.75">
      <c r="A90" s="15" t="s">
        <v>11</v>
      </c>
      <c r="B90" s="15"/>
      <c r="E90" s="18"/>
      <c r="F90" s="18"/>
      <c r="G90" s="18"/>
      <c r="H90" s="18"/>
      <c r="I90" s="18"/>
      <c r="J90" s="18"/>
      <c r="K90" s="17"/>
      <c r="L90" s="17"/>
    </row>
    <row r="91" spans="1:10" ht="12.75">
      <c r="A91" s="1"/>
      <c r="E91" s="18"/>
      <c r="F91" s="18"/>
      <c r="G91" s="18"/>
      <c r="H91" s="18"/>
      <c r="I91" s="18"/>
      <c r="J91" s="18"/>
    </row>
    <row r="92" spans="1:10" ht="15.75" customHeight="1">
      <c r="A92" s="1">
        <v>1</v>
      </c>
      <c r="B92" s="2" t="s">
        <v>164</v>
      </c>
      <c r="C92" s="2" t="s">
        <v>99</v>
      </c>
      <c r="D92" s="2" t="s">
        <v>89</v>
      </c>
      <c r="E92" s="18">
        <v>83.5</v>
      </c>
      <c r="F92" s="18">
        <v>80.1</v>
      </c>
      <c r="G92" s="18">
        <v>83.7</v>
      </c>
      <c r="H92" s="18">
        <v>88.4</v>
      </c>
      <c r="I92" s="31">
        <f aca="true" t="shared" si="4" ref="I92:I100">SUM(E92:G92)</f>
        <v>247.3</v>
      </c>
      <c r="J92" s="18">
        <f aca="true" t="shared" si="5" ref="J92:J100">SUM(E92:H92)</f>
        <v>335.70000000000005</v>
      </c>
    </row>
    <row r="93" spans="1:10" ht="15.75" customHeight="1">
      <c r="A93" s="1">
        <v>2</v>
      </c>
      <c r="B93" s="2" t="s">
        <v>165</v>
      </c>
      <c r="C93" s="2" t="s">
        <v>153</v>
      </c>
      <c r="D93" s="2" t="s">
        <v>89</v>
      </c>
      <c r="E93" s="18">
        <v>71.1</v>
      </c>
      <c r="F93" s="18">
        <v>80.9</v>
      </c>
      <c r="G93" s="18">
        <v>70.5</v>
      </c>
      <c r="H93" s="18">
        <v>70.9</v>
      </c>
      <c r="I93" s="31">
        <f t="shared" si="4"/>
        <v>222.5</v>
      </c>
      <c r="J93" s="18">
        <f t="shared" si="5"/>
        <v>293.4</v>
      </c>
    </row>
    <row r="94" spans="1:10" ht="12.75">
      <c r="A94" s="1">
        <v>3</v>
      </c>
      <c r="B94" s="2" t="s">
        <v>208</v>
      </c>
      <c r="C94" s="2" t="s">
        <v>209</v>
      </c>
      <c r="D94" s="2" t="s">
        <v>89</v>
      </c>
      <c r="E94" s="18">
        <v>70.6</v>
      </c>
      <c r="F94" s="18">
        <v>78.2</v>
      </c>
      <c r="G94" s="18">
        <v>70.5</v>
      </c>
      <c r="H94" s="18">
        <v>70.7</v>
      </c>
      <c r="I94" s="31">
        <f t="shared" si="4"/>
        <v>219.3</v>
      </c>
      <c r="J94" s="18">
        <f t="shared" si="5"/>
        <v>290</v>
      </c>
    </row>
    <row r="95" spans="1:10" ht="12.75">
      <c r="A95" s="1">
        <v>4</v>
      </c>
      <c r="B95" s="2" t="s">
        <v>170</v>
      </c>
      <c r="C95" s="2" t="s">
        <v>171</v>
      </c>
      <c r="D95" s="2" t="s">
        <v>94</v>
      </c>
      <c r="E95" s="18">
        <v>73.3</v>
      </c>
      <c r="F95" s="18">
        <v>67.5</v>
      </c>
      <c r="G95" s="18">
        <v>74.6</v>
      </c>
      <c r="H95" s="18">
        <v>73.5</v>
      </c>
      <c r="I95" s="31">
        <f t="shared" si="4"/>
        <v>215.4</v>
      </c>
      <c r="J95" s="18">
        <f t="shared" si="5"/>
        <v>288.9</v>
      </c>
    </row>
    <row r="96" spans="1:10" ht="12.75">
      <c r="A96" s="1">
        <v>5</v>
      </c>
      <c r="B96" s="2" t="s">
        <v>168</v>
      </c>
      <c r="C96" s="2" t="s">
        <v>169</v>
      </c>
      <c r="D96" s="2" t="s">
        <v>104</v>
      </c>
      <c r="E96" s="18">
        <v>61</v>
      </c>
      <c r="F96" s="18">
        <v>74</v>
      </c>
      <c r="G96" s="18">
        <v>65.1</v>
      </c>
      <c r="H96" s="18">
        <v>76.6</v>
      </c>
      <c r="I96" s="31">
        <f t="shared" si="4"/>
        <v>200.1</v>
      </c>
      <c r="J96" s="18">
        <f t="shared" si="5"/>
        <v>276.7</v>
      </c>
    </row>
    <row r="97" spans="1:10" ht="12.75">
      <c r="A97" s="1">
        <v>6</v>
      </c>
      <c r="B97" s="2" t="s">
        <v>166</v>
      </c>
      <c r="C97" s="2" t="s">
        <v>167</v>
      </c>
      <c r="D97" s="2" t="s">
        <v>104</v>
      </c>
      <c r="E97" s="18">
        <v>70.7</v>
      </c>
      <c r="F97" s="18">
        <v>57</v>
      </c>
      <c r="G97" s="18">
        <v>73.4</v>
      </c>
      <c r="H97" s="18">
        <v>70.3</v>
      </c>
      <c r="I97" s="31">
        <f t="shared" si="4"/>
        <v>201.10000000000002</v>
      </c>
      <c r="J97" s="18">
        <f t="shared" si="5"/>
        <v>271.40000000000003</v>
      </c>
    </row>
    <row r="98" spans="1:10" ht="12.75">
      <c r="A98" s="1">
        <v>7</v>
      </c>
      <c r="B98" s="2" t="s">
        <v>174</v>
      </c>
      <c r="C98" s="2" t="s">
        <v>175</v>
      </c>
      <c r="D98" s="2" t="s">
        <v>89</v>
      </c>
      <c r="E98" s="18">
        <v>69.5</v>
      </c>
      <c r="F98" s="18">
        <v>65.5</v>
      </c>
      <c r="G98" s="18">
        <v>54.7</v>
      </c>
      <c r="H98" s="18">
        <v>64.6</v>
      </c>
      <c r="I98" s="31">
        <f t="shared" si="4"/>
        <v>189.7</v>
      </c>
      <c r="J98" s="18">
        <f t="shared" si="5"/>
        <v>254.29999999999998</v>
      </c>
    </row>
    <row r="99" spans="1:10" ht="12.75">
      <c r="A99" s="1">
        <v>8</v>
      </c>
      <c r="B99" s="2" t="s">
        <v>172</v>
      </c>
      <c r="C99" s="2" t="s">
        <v>173</v>
      </c>
      <c r="D99" s="2" t="s">
        <v>100</v>
      </c>
      <c r="E99" s="18">
        <v>60.1</v>
      </c>
      <c r="F99" s="18">
        <v>55.5</v>
      </c>
      <c r="G99" s="18">
        <v>50.9</v>
      </c>
      <c r="H99" s="18">
        <v>41.5</v>
      </c>
      <c r="I99" s="31">
        <f t="shared" si="4"/>
        <v>166.5</v>
      </c>
      <c r="J99" s="18">
        <f t="shared" si="5"/>
        <v>208</v>
      </c>
    </row>
    <row r="100" spans="1:10" ht="12.75">
      <c r="A100" s="1">
        <v>9</v>
      </c>
      <c r="B100" s="2" t="s">
        <v>176</v>
      </c>
      <c r="C100" s="2" t="s">
        <v>177</v>
      </c>
      <c r="D100" s="2" t="s">
        <v>101</v>
      </c>
      <c r="E100" s="18">
        <v>48.8</v>
      </c>
      <c r="F100" s="18">
        <v>22.7</v>
      </c>
      <c r="G100" s="18">
        <v>16.3</v>
      </c>
      <c r="H100" s="18">
        <v>23.7</v>
      </c>
      <c r="I100" s="31">
        <f t="shared" si="4"/>
        <v>87.8</v>
      </c>
      <c r="J100" s="18">
        <f t="shared" si="5"/>
        <v>111.5</v>
      </c>
    </row>
    <row r="101" spans="1:12" s="8" customFormat="1" ht="12.75">
      <c r="A101" s="4"/>
      <c r="B101" s="2"/>
      <c r="C101" s="2"/>
      <c r="D101" s="2"/>
      <c r="E101" s="18"/>
      <c r="F101" s="18"/>
      <c r="G101" s="18"/>
      <c r="H101" s="18"/>
      <c r="I101" s="18"/>
      <c r="J101" s="18"/>
      <c r="K101" s="1"/>
      <c r="L101" s="3"/>
    </row>
    <row r="102" spans="1:12" s="16" customFormat="1" ht="12.75">
      <c r="A102" s="15" t="s">
        <v>178</v>
      </c>
      <c r="E102" s="18"/>
      <c r="F102" s="18"/>
      <c r="G102" s="18"/>
      <c r="H102" s="18"/>
      <c r="I102" s="18"/>
      <c r="J102" s="18"/>
      <c r="K102" s="17"/>
      <c r="L102" s="17"/>
    </row>
    <row r="103" spans="1:11" ht="12.75">
      <c r="A103" s="7"/>
      <c r="B103" s="8"/>
      <c r="C103" s="8"/>
      <c r="D103" s="8"/>
      <c r="E103" s="18"/>
      <c r="F103" s="18"/>
      <c r="G103" s="18"/>
      <c r="H103" s="18"/>
      <c r="I103" s="18"/>
      <c r="J103" s="18"/>
      <c r="K103" s="3"/>
    </row>
    <row r="104" spans="1:10" ht="12.75">
      <c r="A104" s="1">
        <v>1</v>
      </c>
      <c r="B104" s="2" t="s">
        <v>131</v>
      </c>
      <c r="C104" s="2" t="s">
        <v>181</v>
      </c>
      <c r="D104" s="2" t="s">
        <v>88</v>
      </c>
      <c r="E104" s="18">
        <v>88.1</v>
      </c>
      <c r="F104" s="18">
        <v>85</v>
      </c>
      <c r="G104" s="18">
        <v>89.3</v>
      </c>
      <c r="H104" s="18">
        <v>84</v>
      </c>
      <c r="I104" s="31">
        <f>SUM(E104:G104)</f>
        <v>262.4</v>
      </c>
      <c r="J104" s="18">
        <f>SUM(E104:H104)</f>
        <v>346.4</v>
      </c>
    </row>
    <row r="105" spans="1:10" ht="12.75">
      <c r="A105" s="1">
        <v>2</v>
      </c>
      <c r="B105" s="2" t="s">
        <v>179</v>
      </c>
      <c r="C105" s="2" t="s">
        <v>180</v>
      </c>
      <c r="D105" s="2" t="s">
        <v>100</v>
      </c>
      <c r="E105" s="18">
        <v>87.4</v>
      </c>
      <c r="F105" s="18">
        <v>82.6</v>
      </c>
      <c r="G105" s="18">
        <v>81.7</v>
      </c>
      <c r="H105" s="18">
        <v>74.3</v>
      </c>
      <c r="I105" s="31">
        <f>SUM(E105:G105)</f>
        <v>251.7</v>
      </c>
      <c r="J105" s="18">
        <f>SUM(E105:H105)</f>
        <v>326</v>
      </c>
    </row>
    <row r="106" spans="2:10" ht="12.75">
      <c r="B106" s="8"/>
      <c r="C106" s="8"/>
      <c r="D106" s="8"/>
      <c r="E106" s="18"/>
      <c r="F106" s="18"/>
      <c r="G106" s="18"/>
      <c r="H106" s="18"/>
      <c r="I106" s="18"/>
      <c r="J106" s="18"/>
    </row>
    <row r="107" spans="1:12" s="16" customFormat="1" ht="12.75">
      <c r="A107" s="15" t="s">
        <v>188</v>
      </c>
      <c r="E107" s="18"/>
      <c r="F107" s="18"/>
      <c r="G107" s="18"/>
      <c r="H107" s="18"/>
      <c r="I107" s="18"/>
      <c r="J107" s="18"/>
      <c r="K107" s="17"/>
      <c r="L107" s="17"/>
    </row>
    <row r="108" spans="2:10" ht="12.75">
      <c r="B108" s="8"/>
      <c r="C108" s="8"/>
      <c r="D108" s="8"/>
      <c r="E108" s="18"/>
      <c r="F108" s="18"/>
      <c r="G108" s="18"/>
      <c r="H108" s="18"/>
      <c r="I108" s="18"/>
      <c r="J108" s="18"/>
    </row>
    <row r="109" spans="1:13" ht="12.75">
      <c r="A109" s="1">
        <v>1</v>
      </c>
      <c r="B109" s="2" t="s">
        <v>182</v>
      </c>
      <c r="C109" s="2" t="s">
        <v>189</v>
      </c>
      <c r="D109" s="2" t="s">
        <v>184</v>
      </c>
      <c r="E109" s="18">
        <v>64</v>
      </c>
      <c r="F109" s="18">
        <v>65</v>
      </c>
      <c r="G109" s="18">
        <v>63</v>
      </c>
      <c r="H109" s="18"/>
      <c r="I109" s="18">
        <f>SUM(E109:G109)</f>
        <v>192</v>
      </c>
      <c r="J109" s="18"/>
      <c r="M109" s="1"/>
    </row>
    <row r="110" spans="2:10" ht="12.75">
      <c r="B110" s="8"/>
      <c r="C110" s="8"/>
      <c r="D110" s="8"/>
      <c r="E110" s="18"/>
      <c r="F110" s="18"/>
      <c r="G110" s="18"/>
      <c r="H110" s="18"/>
      <c r="I110" s="18"/>
      <c r="J110" s="18"/>
    </row>
    <row r="111" spans="1:12" s="16" customFormat="1" ht="12.75">
      <c r="A111" s="15" t="s">
        <v>12</v>
      </c>
      <c r="E111" s="18"/>
      <c r="F111" s="18"/>
      <c r="G111" s="18"/>
      <c r="H111" s="18"/>
      <c r="I111" s="18"/>
      <c r="J111" s="18"/>
      <c r="K111" s="17"/>
      <c r="L111" s="17"/>
    </row>
    <row r="112" spans="2:10" ht="12.75">
      <c r="B112" s="8"/>
      <c r="C112" s="8"/>
      <c r="D112" s="8"/>
      <c r="E112" s="18"/>
      <c r="F112" s="18"/>
      <c r="G112" s="18"/>
      <c r="H112" s="18"/>
      <c r="I112" s="18"/>
      <c r="J112" s="18"/>
    </row>
    <row r="113" spans="1:13" ht="12.75">
      <c r="A113" s="1">
        <v>1</v>
      </c>
      <c r="B113" s="2" t="s">
        <v>190</v>
      </c>
      <c r="C113" s="2" t="s">
        <v>191</v>
      </c>
      <c r="D113" s="2" t="s">
        <v>88</v>
      </c>
      <c r="E113" s="24">
        <v>74</v>
      </c>
      <c r="F113" s="24">
        <v>77</v>
      </c>
      <c r="G113" s="24">
        <v>76</v>
      </c>
      <c r="H113" s="24"/>
      <c r="I113" s="24">
        <f>SUM(E113:G113)</f>
        <v>227</v>
      </c>
      <c r="J113" s="24"/>
      <c r="M113" s="1"/>
    </row>
    <row r="114" spans="1:13" ht="12.75">
      <c r="A114" s="1">
        <v>2</v>
      </c>
      <c r="B114" s="2" t="s">
        <v>75</v>
      </c>
      <c r="C114" s="2" t="s">
        <v>192</v>
      </c>
      <c r="D114" s="2" t="s">
        <v>100</v>
      </c>
      <c r="E114" s="24">
        <v>70</v>
      </c>
      <c r="F114" s="24">
        <v>65</v>
      </c>
      <c r="G114" s="24">
        <v>69</v>
      </c>
      <c r="H114" s="24"/>
      <c r="I114" s="24">
        <f>SUM(E114:G114)</f>
        <v>204</v>
      </c>
      <c r="J114" s="24"/>
      <c r="M114" s="1"/>
    </row>
    <row r="115" spans="1:13" ht="12.75">
      <c r="A115" s="1">
        <v>3</v>
      </c>
      <c r="B115" s="2" t="s">
        <v>193</v>
      </c>
      <c r="C115" s="2" t="s">
        <v>112</v>
      </c>
      <c r="D115" s="2" t="s">
        <v>104</v>
      </c>
      <c r="E115" s="24">
        <v>60</v>
      </c>
      <c r="F115" s="24">
        <v>66</v>
      </c>
      <c r="G115" s="24">
        <v>60</v>
      </c>
      <c r="H115" s="24"/>
      <c r="I115" s="24">
        <f>SUM(E115:G115)</f>
        <v>186</v>
      </c>
      <c r="J115" s="24"/>
      <c r="M115" s="1"/>
    </row>
    <row r="116" spans="1:13" ht="12.75">
      <c r="A116" s="1"/>
      <c r="E116" s="24"/>
      <c r="F116" s="24"/>
      <c r="G116" s="24"/>
      <c r="H116" s="24"/>
      <c r="I116" s="24"/>
      <c r="J116" s="24"/>
      <c r="M116" s="1"/>
    </row>
    <row r="117" spans="1:13" s="16" customFormat="1" ht="12.75">
      <c r="A117" s="15" t="s">
        <v>194</v>
      </c>
      <c r="E117" s="24"/>
      <c r="F117" s="24"/>
      <c r="G117" s="24"/>
      <c r="H117" s="24"/>
      <c r="I117" s="24"/>
      <c r="J117" s="24"/>
      <c r="K117" s="17"/>
      <c r="L117" s="17"/>
      <c r="M117" s="17"/>
    </row>
    <row r="118" spans="1:13" ht="12.75">
      <c r="A118" s="1"/>
      <c r="E118" s="24"/>
      <c r="F118" s="24"/>
      <c r="G118" s="24"/>
      <c r="H118" s="24"/>
      <c r="I118" s="24"/>
      <c r="J118" s="24"/>
      <c r="M118" s="1"/>
    </row>
    <row r="119" spans="1:13" ht="12.75">
      <c r="A119" s="1">
        <v>1</v>
      </c>
      <c r="B119" s="2" t="s">
        <v>44</v>
      </c>
      <c r="C119" s="2" t="s">
        <v>115</v>
      </c>
      <c r="D119" s="2" t="s">
        <v>88</v>
      </c>
      <c r="E119" s="24">
        <v>83</v>
      </c>
      <c r="F119" s="24">
        <v>84</v>
      </c>
      <c r="G119" s="24">
        <v>75</v>
      </c>
      <c r="H119" s="24"/>
      <c r="I119" s="24">
        <f>SUM(E119:G119)</f>
        <v>242</v>
      </c>
      <c r="J119" s="24"/>
      <c r="M119" s="1"/>
    </row>
    <row r="120" spans="2:10" ht="12.75">
      <c r="B120" s="8"/>
      <c r="C120" s="8"/>
      <c r="D120" s="8"/>
      <c r="E120" s="24"/>
      <c r="F120" s="24"/>
      <c r="G120" s="24"/>
      <c r="H120" s="24"/>
      <c r="I120" s="24"/>
      <c r="J120" s="24"/>
    </row>
    <row r="121" spans="1:12" s="16" customFormat="1" ht="12.75">
      <c r="A121" s="15" t="s">
        <v>13</v>
      </c>
      <c r="E121" s="24"/>
      <c r="F121" s="24"/>
      <c r="G121" s="24"/>
      <c r="H121" s="24"/>
      <c r="I121" s="24"/>
      <c r="J121" s="24"/>
      <c r="K121" s="17"/>
      <c r="L121" s="17"/>
    </row>
    <row r="122" spans="2:10" ht="12.75">
      <c r="B122" s="8"/>
      <c r="C122" s="8"/>
      <c r="D122" s="8"/>
      <c r="E122" s="24"/>
      <c r="F122" s="24"/>
      <c r="G122" s="24"/>
      <c r="H122" s="24"/>
      <c r="I122" s="24"/>
      <c r="J122" s="24"/>
    </row>
    <row r="123" spans="1:13" ht="12.75">
      <c r="A123" s="1">
        <f>A122+1</f>
        <v>1</v>
      </c>
      <c r="B123" s="2" t="s">
        <v>78</v>
      </c>
      <c r="C123" s="2" t="s">
        <v>79</v>
      </c>
      <c r="D123" s="2" t="s">
        <v>88</v>
      </c>
      <c r="E123" s="24">
        <v>82</v>
      </c>
      <c r="F123" s="24">
        <v>85</v>
      </c>
      <c r="G123" s="24">
        <v>87</v>
      </c>
      <c r="H123" s="24"/>
      <c r="I123" s="24">
        <f>SUM(E123:G123)</f>
        <v>254</v>
      </c>
      <c r="J123" s="24"/>
      <c r="M123" s="1"/>
    </row>
    <row r="124" spans="1:13" ht="12.75">
      <c r="A124" s="1">
        <f>A123+1</f>
        <v>2</v>
      </c>
      <c r="B124" s="2" t="s">
        <v>195</v>
      </c>
      <c r="C124" s="2" t="s">
        <v>39</v>
      </c>
      <c r="D124" s="2" t="s">
        <v>104</v>
      </c>
      <c r="E124" s="24">
        <v>89</v>
      </c>
      <c r="F124" s="24">
        <v>80</v>
      </c>
      <c r="G124" s="24">
        <v>80</v>
      </c>
      <c r="H124" s="24"/>
      <c r="I124" s="24">
        <f>SUM(E124:G124)</f>
        <v>249</v>
      </c>
      <c r="J124" s="24"/>
      <c r="M124" s="1"/>
    </row>
    <row r="125" spans="1:13" ht="12.75">
      <c r="A125" s="1">
        <f>A124+1</f>
        <v>3</v>
      </c>
      <c r="B125" s="2" t="s">
        <v>51</v>
      </c>
      <c r="C125" s="2" t="s">
        <v>196</v>
      </c>
      <c r="D125" s="2" t="s">
        <v>92</v>
      </c>
      <c r="E125" s="24">
        <v>81</v>
      </c>
      <c r="F125" s="24">
        <v>68</v>
      </c>
      <c r="G125" s="24">
        <v>77</v>
      </c>
      <c r="H125" s="24"/>
      <c r="I125" s="24">
        <f>SUM(E125:G125)</f>
        <v>226</v>
      </c>
      <c r="J125" s="24"/>
      <c r="M125" s="1"/>
    </row>
    <row r="126" spans="1:13" ht="12.75">
      <c r="A126" s="1">
        <f>A125+1</f>
        <v>4</v>
      </c>
      <c r="B126" s="2" t="s">
        <v>73</v>
      </c>
      <c r="C126" s="2" t="s">
        <v>74</v>
      </c>
      <c r="D126" s="2" t="s">
        <v>100</v>
      </c>
      <c r="E126" s="24">
        <v>77</v>
      </c>
      <c r="F126" s="24">
        <v>76</v>
      </c>
      <c r="G126" s="24">
        <v>67</v>
      </c>
      <c r="H126" s="24"/>
      <c r="I126" s="24">
        <f>SUM(E126:G126)</f>
        <v>220</v>
      </c>
      <c r="J126" s="24"/>
      <c r="M126" s="1"/>
    </row>
    <row r="127" spans="2:10" ht="12.75">
      <c r="B127" s="8"/>
      <c r="C127" s="8"/>
      <c r="D127" s="8"/>
      <c r="E127" s="24"/>
      <c r="F127" s="24"/>
      <c r="G127" s="24"/>
      <c r="H127" s="24"/>
      <c r="I127" s="24"/>
      <c r="J127" s="24"/>
    </row>
    <row r="128" spans="1:12" s="16" customFormat="1" ht="12.75">
      <c r="A128" s="15" t="s">
        <v>15</v>
      </c>
      <c r="E128" s="24"/>
      <c r="F128" s="24"/>
      <c r="G128" s="24"/>
      <c r="H128" s="24"/>
      <c r="I128" s="24"/>
      <c r="J128" s="24"/>
      <c r="K128" s="17"/>
      <c r="L128" s="17"/>
    </row>
    <row r="129" spans="1:12" s="8" customFormat="1" ht="12.75">
      <c r="A129" s="4"/>
      <c r="B129" s="2"/>
      <c r="C129" s="2"/>
      <c r="D129" s="2"/>
      <c r="E129" s="24"/>
      <c r="F129" s="24"/>
      <c r="G129" s="24"/>
      <c r="H129" s="24"/>
      <c r="I129" s="24"/>
      <c r="J129" s="24"/>
      <c r="K129" s="1"/>
      <c r="L129" s="3"/>
    </row>
    <row r="130" spans="1:13" ht="12.75">
      <c r="A130" s="1">
        <v>1</v>
      </c>
      <c r="B130" s="2" t="s">
        <v>182</v>
      </c>
      <c r="C130" s="2" t="s">
        <v>183</v>
      </c>
      <c r="D130" s="2" t="s">
        <v>184</v>
      </c>
      <c r="E130" s="24">
        <v>83</v>
      </c>
      <c r="F130" s="24">
        <v>87</v>
      </c>
      <c r="G130" s="24">
        <v>91</v>
      </c>
      <c r="H130" s="24">
        <v>91</v>
      </c>
      <c r="I130" s="24">
        <f>SUM(E130:H130)</f>
        <v>352</v>
      </c>
      <c r="J130" s="24">
        <f>SUM(E130:H130)</f>
        <v>352</v>
      </c>
      <c r="M130" s="1"/>
    </row>
    <row r="131" spans="1:13" ht="12.75">
      <c r="A131" s="1">
        <v>2</v>
      </c>
      <c r="B131" s="2" t="s">
        <v>42</v>
      </c>
      <c r="C131" s="2" t="s">
        <v>43</v>
      </c>
      <c r="D131" s="2" t="s">
        <v>88</v>
      </c>
      <c r="E131" s="24">
        <v>86</v>
      </c>
      <c r="F131" s="24">
        <v>87</v>
      </c>
      <c r="G131" s="24">
        <v>78</v>
      </c>
      <c r="H131" s="24">
        <v>75</v>
      </c>
      <c r="I131" s="24">
        <f>SUM(E131:G131)</f>
        <v>251</v>
      </c>
      <c r="J131" s="24">
        <f>SUM(E131:H131)</f>
        <v>326</v>
      </c>
      <c r="M131" s="1"/>
    </row>
    <row r="132" spans="1:13" ht="12.75">
      <c r="A132" s="1">
        <v>3</v>
      </c>
      <c r="B132" s="2" t="s">
        <v>80</v>
      </c>
      <c r="C132" s="2" t="s">
        <v>81</v>
      </c>
      <c r="D132" s="2" t="s">
        <v>127</v>
      </c>
      <c r="E132" s="24">
        <v>74</v>
      </c>
      <c r="F132" s="24">
        <v>76</v>
      </c>
      <c r="G132" s="24">
        <v>73</v>
      </c>
      <c r="H132" s="24">
        <v>75</v>
      </c>
      <c r="I132" s="24">
        <f>SUM(E132:G132)</f>
        <v>223</v>
      </c>
      <c r="J132" s="24">
        <f>SUM(E132:H132)</f>
        <v>298</v>
      </c>
      <c r="M132" s="1"/>
    </row>
    <row r="133" spans="4:10" ht="12.75">
      <c r="D133" s="8"/>
      <c r="E133" s="24"/>
      <c r="F133" s="24"/>
      <c r="G133" s="24"/>
      <c r="H133" s="24"/>
      <c r="I133" s="24"/>
      <c r="J133" s="24"/>
    </row>
    <row r="134" spans="1:12" s="16" customFormat="1" ht="12.75">
      <c r="A134" s="15" t="s">
        <v>14</v>
      </c>
      <c r="E134" s="24"/>
      <c r="F134" s="24"/>
      <c r="G134" s="24"/>
      <c r="H134" s="24"/>
      <c r="I134" s="24"/>
      <c r="J134" s="24"/>
      <c r="K134" s="17"/>
      <c r="L134" s="17"/>
    </row>
    <row r="135" spans="1:12" s="8" customFormat="1" ht="12.75">
      <c r="A135" s="4"/>
      <c r="E135" s="24"/>
      <c r="F135" s="24"/>
      <c r="G135" s="24"/>
      <c r="H135" s="24"/>
      <c r="I135" s="24"/>
      <c r="J135" s="24"/>
      <c r="K135" s="1"/>
      <c r="L135" s="3"/>
    </row>
    <row r="136" spans="1:13" ht="12.75">
      <c r="A136" s="1">
        <v>1</v>
      </c>
      <c r="B136" s="2" t="s">
        <v>75</v>
      </c>
      <c r="C136" s="2" t="s">
        <v>76</v>
      </c>
      <c r="D136" s="2" t="s">
        <v>100</v>
      </c>
      <c r="E136" s="24">
        <v>75</v>
      </c>
      <c r="F136" s="24">
        <v>83</v>
      </c>
      <c r="G136" s="24">
        <v>83</v>
      </c>
      <c r="H136" s="24">
        <v>92</v>
      </c>
      <c r="I136" s="24">
        <f>SUM(E136:G136)</f>
        <v>241</v>
      </c>
      <c r="J136" s="24">
        <f>SUM(E136:H136)</f>
        <v>333</v>
      </c>
      <c r="M136" s="1"/>
    </row>
    <row r="137" spans="1:13" ht="12.75">
      <c r="A137" s="1">
        <v>2</v>
      </c>
      <c r="B137" s="2" t="s">
        <v>77</v>
      </c>
      <c r="C137" s="2" t="s">
        <v>187</v>
      </c>
      <c r="D137" s="2" t="s">
        <v>88</v>
      </c>
      <c r="E137" s="24">
        <v>80</v>
      </c>
      <c r="F137" s="24">
        <v>75</v>
      </c>
      <c r="G137" s="24">
        <v>70</v>
      </c>
      <c r="H137" s="24">
        <v>81</v>
      </c>
      <c r="I137" s="24">
        <f>SUM(E137:G137)</f>
        <v>225</v>
      </c>
      <c r="J137" s="24">
        <f>SUM(E137:H137)</f>
        <v>306</v>
      </c>
      <c r="M137" s="1"/>
    </row>
    <row r="138" spans="1:13" ht="12.75">
      <c r="A138" s="1">
        <v>3</v>
      </c>
      <c r="B138" s="2" t="s">
        <v>185</v>
      </c>
      <c r="C138" s="2" t="s">
        <v>186</v>
      </c>
      <c r="D138" s="2" t="s">
        <v>94</v>
      </c>
      <c r="E138" s="24">
        <v>36</v>
      </c>
      <c r="F138" s="24">
        <v>52</v>
      </c>
      <c r="G138" s="24">
        <v>43</v>
      </c>
      <c r="H138" s="24">
        <v>41</v>
      </c>
      <c r="I138" s="24">
        <f>SUM(E138:G138)</f>
        <v>131</v>
      </c>
      <c r="J138" s="24">
        <f>SUM(E138:H138)</f>
        <v>172</v>
      </c>
      <c r="M138" s="1"/>
    </row>
    <row r="139" spans="2:10" ht="12.75">
      <c r="B139" s="8"/>
      <c r="C139" s="8"/>
      <c r="D139" s="8"/>
      <c r="E139" s="24"/>
      <c r="F139" s="24"/>
      <c r="G139" s="24"/>
      <c r="H139" s="24"/>
      <c r="I139" s="24"/>
      <c r="J139" s="24"/>
    </row>
    <row r="140" spans="2:10" ht="12.75">
      <c r="B140" s="8"/>
      <c r="C140" s="8"/>
      <c r="D140" s="8"/>
      <c r="E140" s="24"/>
      <c r="F140" s="24"/>
      <c r="G140" s="24"/>
      <c r="H140" s="24"/>
      <c r="I140" s="24"/>
      <c r="J140" s="24"/>
    </row>
    <row r="141" spans="1:12" s="16" customFormat="1" ht="12.75">
      <c r="A141" s="15" t="s">
        <v>197</v>
      </c>
      <c r="E141" s="24"/>
      <c r="F141" s="24"/>
      <c r="G141" s="24"/>
      <c r="H141" s="24"/>
      <c r="I141" s="24"/>
      <c r="J141" s="24"/>
      <c r="K141" s="17"/>
      <c r="L141" s="17"/>
    </row>
    <row r="142" spans="1:10" ht="12.75">
      <c r="A142" s="5"/>
      <c r="E142" s="24"/>
      <c r="F142" s="24"/>
      <c r="G142" s="24"/>
      <c r="H142" s="24"/>
      <c r="I142" s="24"/>
      <c r="J142" s="24"/>
    </row>
    <row r="143" spans="1:13" ht="12.75">
      <c r="A143" s="1">
        <v>1</v>
      </c>
      <c r="B143" s="2" t="s">
        <v>157</v>
      </c>
      <c r="C143" s="2" t="s">
        <v>198</v>
      </c>
      <c r="D143" s="2" t="s">
        <v>101</v>
      </c>
      <c r="E143" s="24">
        <v>73</v>
      </c>
      <c r="F143" s="24">
        <v>75</v>
      </c>
      <c r="G143" s="24">
        <v>74</v>
      </c>
      <c r="H143" s="24">
        <v>64</v>
      </c>
      <c r="I143" s="24">
        <f>SUM(E143:G143)</f>
        <v>222</v>
      </c>
      <c r="J143" s="24">
        <f>SUM(E143:H143)</f>
        <v>286</v>
      </c>
      <c r="M143" s="1"/>
    </row>
    <row r="144" spans="2:10" ht="12.75">
      <c r="B144" s="8"/>
      <c r="C144" s="8"/>
      <c r="D144" s="8"/>
      <c r="E144" s="24"/>
      <c r="F144" s="24"/>
      <c r="G144" s="24"/>
      <c r="H144" s="24"/>
      <c r="I144" s="24"/>
      <c r="J144" s="24"/>
    </row>
    <row r="145" spans="1:10" s="16" customFormat="1" ht="12.75">
      <c r="A145" s="15"/>
      <c r="E145" s="24"/>
      <c r="F145" s="24"/>
      <c r="G145" s="24"/>
      <c r="H145" s="24"/>
      <c r="I145" s="24"/>
      <c r="J145" s="24"/>
    </row>
    <row r="146" spans="5:10" ht="12.75">
      <c r="E146" s="24"/>
      <c r="F146" s="24"/>
      <c r="G146" s="24"/>
      <c r="H146" s="24"/>
      <c r="I146" s="24"/>
      <c r="J146" s="24"/>
    </row>
    <row r="147" spans="1:13" ht="12.75">
      <c r="A147" s="1"/>
      <c r="E147" s="24"/>
      <c r="F147" s="24"/>
      <c r="G147" s="24"/>
      <c r="H147" s="24"/>
      <c r="I147" s="24"/>
      <c r="J147" s="24"/>
      <c r="M147" s="1"/>
    </row>
    <row r="148" spans="2:10" ht="12.75">
      <c r="B148" s="8"/>
      <c r="C148" s="8"/>
      <c r="E148" s="32"/>
      <c r="F148" s="32"/>
      <c r="G148" s="32"/>
      <c r="H148" s="32"/>
      <c r="I148" s="32"/>
      <c r="J148" s="24"/>
    </row>
    <row r="149" spans="2:10" ht="12.75">
      <c r="B149" s="17" t="s">
        <v>215</v>
      </c>
      <c r="C149" s="17">
        <v>94</v>
      </c>
      <c r="E149" s="32"/>
      <c r="F149" s="32"/>
      <c r="G149" s="32"/>
      <c r="H149" s="32"/>
      <c r="I149" s="32"/>
      <c r="J149" s="24"/>
    </row>
    <row r="150" spans="2:10" ht="12.75">
      <c r="B150" s="8"/>
      <c r="C150" s="8"/>
      <c r="E150" s="32"/>
      <c r="F150" s="32"/>
      <c r="G150" s="32"/>
      <c r="H150" s="32"/>
      <c r="I150" s="32"/>
      <c r="J150" s="24"/>
    </row>
    <row r="151" spans="4:10" ht="12.75">
      <c r="D151" s="13"/>
      <c r="E151" s="32"/>
      <c r="F151" s="32"/>
      <c r="G151" s="32"/>
      <c r="H151" s="32"/>
      <c r="I151" s="32"/>
      <c r="J151" s="24"/>
    </row>
    <row r="152" spans="5:10" ht="12.75">
      <c r="E152" s="32"/>
      <c r="F152" s="32"/>
      <c r="G152" s="32"/>
      <c r="H152" s="32"/>
      <c r="I152" s="32"/>
      <c r="J152" s="24"/>
    </row>
    <row r="153" spans="2:10" ht="12.75">
      <c r="B153" s="8"/>
      <c r="E153" s="32"/>
      <c r="F153" s="32"/>
      <c r="G153" s="32"/>
      <c r="H153" s="32"/>
      <c r="I153" s="32"/>
      <c r="J153" s="24"/>
    </row>
    <row r="154" spans="2:9" ht="12.75">
      <c r="B154" s="8"/>
      <c r="C154" s="8"/>
      <c r="E154" s="33"/>
      <c r="F154" s="33"/>
      <c r="G154" s="33"/>
      <c r="H154" s="33"/>
      <c r="I154" s="33"/>
    </row>
    <row r="155" spans="2:9" ht="12.75">
      <c r="B155" s="8"/>
      <c r="C155" s="8"/>
      <c r="E155" s="33"/>
      <c r="F155" s="33"/>
      <c r="G155" s="33"/>
      <c r="H155" s="33"/>
      <c r="I155" s="33"/>
    </row>
    <row r="156" spans="2:9" ht="12.75">
      <c r="B156" s="8"/>
      <c r="C156" s="8"/>
      <c r="E156" s="33"/>
      <c r="F156" s="33"/>
      <c r="G156" s="33"/>
      <c r="H156" s="33"/>
      <c r="I156" s="33"/>
    </row>
    <row r="157" spans="5:9" ht="12.75">
      <c r="E157" s="33"/>
      <c r="F157" s="33"/>
      <c r="G157" s="33"/>
      <c r="H157" s="33"/>
      <c r="I157" s="33"/>
    </row>
    <row r="158" spans="2:9" ht="12.75">
      <c r="B158" s="8"/>
      <c r="E158" s="33"/>
      <c r="F158" s="33"/>
      <c r="G158" s="33"/>
      <c r="H158" s="33"/>
      <c r="I158" s="33"/>
    </row>
    <row r="159" spans="2:9" ht="12.75">
      <c r="B159" s="8"/>
      <c r="E159" s="33"/>
      <c r="F159" s="33"/>
      <c r="G159" s="33"/>
      <c r="H159" s="33"/>
      <c r="I159" s="33"/>
    </row>
    <row r="160" spans="2:9" ht="12.75">
      <c r="B160" s="8"/>
      <c r="E160" s="33"/>
      <c r="F160" s="33"/>
      <c r="G160" s="33"/>
      <c r="H160" s="33"/>
      <c r="I160" s="33"/>
    </row>
    <row r="161" spans="5:9" ht="12.75">
      <c r="E161" s="33"/>
      <c r="F161" s="33"/>
      <c r="G161" s="33"/>
      <c r="H161" s="33"/>
      <c r="I161" s="33"/>
    </row>
    <row r="162" spans="5:9" ht="12.75">
      <c r="E162" s="33"/>
      <c r="F162" s="33"/>
      <c r="G162" s="33"/>
      <c r="H162" s="33"/>
      <c r="I162" s="33"/>
    </row>
    <row r="163" spans="2:9" ht="9.75" customHeight="1">
      <c r="B163" s="13"/>
      <c r="C163" s="13"/>
      <c r="E163" s="33"/>
      <c r="F163" s="33"/>
      <c r="G163" s="33"/>
      <c r="H163" s="33"/>
      <c r="I163" s="33"/>
    </row>
    <row r="164" spans="5:9" ht="9.75" customHeight="1">
      <c r="E164" s="33"/>
      <c r="F164" s="33"/>
      <c r="G164" s="33"/>
      <c r="H164" s="33"/>
      <c r="I164" s="33"/>
    </row>
    <row r="165" spans="5:9" ht="12.75">
      <c r="E165" s="33"/>
      <c r="F165" s="33"/>
      <c r="G165" s="33"/>
      <c r="H165" s="33"/>
      <c r="I165" s="33"/>
    </row>
    <row r="166" spans="5:9" ht="12.75">
      <c r="E166" s="33"/>
      <c r="F166" s="33"/>
      <c r="G166" s="33"/>
      <c r="H166" s="33"/>
      <c r="I166" s="33"/>
    </row>
    <row r="167" spans="5:9" ht="12.75">
      <c r="E167" s="33"/>
      <c r="F167" s="33"/>
      <c r="G167" s="33"/>
      <c r="H167" s="33"/>
      <c r="I167" s="33"/>
    </row>
    <row r="168" spans="5:9" ht="12.75">
      <c r="E168" s="33"/>
      <c r="F168" s="33"/>
      <c r="G168" s="33"/>
      <c r="H168" s="33"/>
      <c r="I168" s="33"/>
    </row>
    <row r="169" spans="5:9" ht="12.75">
      <c r="E169" s="33"/>
      <c r="F169" s="33"/>
      <c r="G169" s="33"/>
      <c r="H169" s="33"/>
      <c r="I169" s="33"/>
    </row>
    <row r="170" spans="5:9" ht="12.75">
      <c r="E170" s="33"/>
      <c r="F170" s="33"/>
      <c r="G170" s="33"/>
      <c r="H170" s="33"/>
      <c r="I170" s="33"/>
    </row>
    <row r="171" spans="5:9" ht="12.75">
      <c r="E171" s="33"/>
      <c r="F171" s="33"/>
      <c r="G171" s="33"/>
      <c r="H171" s="33"/>
      <c r="I171" s="33"/>
    </row>
    <row r="172" spans="5:9" ht="12.75">
      <c r="E172" s="33"/>
      <c r="F172" s="33"/>
      <c r="G172" s="33"/>
      <c r="H172" s="33"/>
      <c r="I172" s="33"/>
    </row>
    <row r="173" spans="5:9" ht="9.75" customHeight="1">
      <c r="E173" s="33"/>
      <c r="F173" s="33"/>
      <c r="G173" s="33"/>
      <c r="H173" s="33"/>
      <c r="I173" s="33"/>
    </row>
    <row r="174" spans="5:9" ht="9.75" customHeight="1">
      <c r="E174" s="33"/>
      <c r="F174" s="33"/>
      <c r="G174" s="33"/>
      <c r="H174" s="33"/>
      <c r="I174" s="33"/>
    </row>
    <row r="175" spans="5:9" ht="12.75">
      <c r="E175" s="33"/>
      <c r="F175" s="33"/>
      <c r="G175" s="33"/>
      <c r="H175" s="33"/>
      <c r="I175" s="33"/>
    </row>
    <row r="176" spans="5:9" ht="12.75">
      <c r="E176" s="33"/>
      <c r="F176" s="33"/>
      <c r="G176" s="33"/>
      <c r="H176" s="33"/>
      <c r="I176" s="33"/>
    </row>
    <row r="177" spans="5:9" ht="12.75">
      <c r="E177" s="33"/>
      <c r="F177" s="33"/>
      <c r="G177" s="33"/>
      <c r="H177" s="33"/>
      <c r="I177" s="33"/>
    </row>
    <row r="178" spans="1:9" ht="9.75" customHeight="1">
      <c r="A178" s="5"/>
      <c r="E178" s="33"/>
      <c r="F178" s="33"/>
      <c r="G178" s="33"/>
      <c r="H178" s="33"/>
      <c r="I178" s="33"/>
    </row>
    <row r="179" spans="5:9" ht="12.75">
      <c r="E179" s="33"/>
      <c r="F179" s="33"/>
      <c r="G179" s="33"/>
      <c r="H179" s="33"/>
      <c r="I179" s="33"/>
    </row>
    <row r="180" spans="5:9" ht="12.75">
      <c r="E180" s="33"/>
      <c r="F180" s="33"/>
      <c r="G180" s="33"/>
      <c r="H180" s="33"/>
      <c r="I180" s="33"/>
    </row>
    <row r="181" spans="5:9" ht="9.75" customHeight="1">
      <c r="E181" s="33"/>
      <c r="F181" s="33"/>
      <c r="G181" s="33"/>
      <c r="H181" s="33"/>
      <c r="I181" s="33"/>
    </row>
    <row r="182" spans="5:9" ht="12.75">
      <c r="E182" s="33"/>
      <c r="F182" s="33"/>
      <c r="G182" s="33"/>
      <c r="H182" s="33"/>
      <c r="I182" s="33"/>
    </row>
    <row r="183" spans="5:9" ht="12.75">
      <c r="E183" s="33"/>
      <c r="F183" s="33"/>
      <c r="G183" s="33"/>
      <c r="H183" s="33"/>
      <c r="I183" s="33"/>
    </row>
    <row r="184" spans="5:9" ht="12.75">
      <c r="E184" s="33"/>
      <c r="F184" s="33"/>
      <c r="G184" s="33"/>
      <c r="H184" s="33"/>
      <c r="I184" s="33"/>
    </row>
    <row r="185" spans="5:9" ht="12.75">
      <c r="E185" s="33"/>
      <c r="F185" s="33"/>
      <c r="G185" s="33"/>
      <c r="H185" s="33"/>
      <c r="I185" s="33"/>
    </row>
    <row r="186" spans="5:9" ht="12.75">
      <c r="E186" s="33"/>
      <c r="F186" s="33"/>
      <c r="G186" s="33"/>
      <c r="H186" s="33"/>
      <c r="I186" s="33"/>
    </row>
    <row r="187" spans="5:9" ht="12.75">
      <c r="E187" s="33"/>
      <c r="F187" s="33"/>
      <c r="G187" s="33"/>
      <c r="H187" s="33"/>
      <c r="I187" s="33"/>
    </row>
    <row r="188" spans="5:9" ht="12.75">
      <c r="E188" s="33"/>
      <c r="F188" s="33"/>
      <c r="G188" s="33"/>
      <c r="H188" s="33"/>
      <c r="I188" s="33"/>
    </row>
    <row r="189" spans="5:9" ht="12.75">
      <c r="E189" s="33"/>
      <c r="F189" s="33"/>
      <c r="G189" s="33"/>
      <c r="H189" s="33"/>
      <c r="I189" s="33"/>
    </row>
    <row r="190" spans="5:9" ht="12.75">
      <c r="E190" s="33"/>
      <c r="F190" s="33"/>
      <c r="G190" s="33"/>
      <c r="H190" s="33"/>
      <c r="I190" s="33"/>
    </row>
    <row r="191" spans="5:9" ht="12.75">
      <c r="E191" s="33"/>
      <c r="F191" s="33"/>
      <c r="G191" s="33"/>
      <c r="H191" s="33"/>
      <c r="I191" s="33"/>
    </row>
    <row r="192" spans="5:9" ht="12.75">
      <c r="E192" s="33"/>
      <c r="F192" s="33"/>
      <c r="G192" s="33"/>
      <c r="H192" s="33"/>
      <c r="I192" s="33"/>
    </row>
    <row r="193" spans="5:9" ht="12.75">
      <c r="E193" s="33"/>
      <c r="F193" s="33"/>
      <c r="G193" s="33"/>
      <c r="H193" s="33"/>
      <c r="I193" s="33"/>
    </row>
    <row r="194" spans="5:9" ht="12.75">
      <c r="E194" s="33"/>
      <c r="F194" s="33"/>
      <c r="G194" s="33"/>
      <c r="H194" s="33"/>
      <c r="I194" s="33"/>
    </row>
    <row r="195" spans="5:9" ht="12.75">
      <c r="E195" s="33"/>
      <c r="F195" s="33"/>
      <c r="G195" s="33"/>
      <c r="H195" s="33"/>
      <c r="I195" s="33"/>
    </row>
    <row r="200" ht="12.75">
      <c r="B200" s="2" t="s">
        <v>21</v>
      </c>
    </row>
    <row r="201" ht="12.75">
      <c r="B201" s="2" t="s">
        <v>22</v>
      </c>
    </row>
    <row r="202" ht="12.75">
      <c r="B202" s="2" t="s">
        <v>23</v>
      </c>
    </row>
    <row r="208" ht="12.75">
      <c r="B208" s="2" t="s">
        <v>21</v>
      </c>
    </row>
    <row r="209" ht="12.75">
      <c r="B209" s="2" t="s">
        <v>22</v>
      </c>
    </row>
    <row r="210" ht="12.75">
      <c r="B210" s="2" t="s">
        <v>23</v>
      </c>
    </row>
  </sheetData>
  <sheetProtection/>
  <printOptions/>
  <pageMargins left="0.1968503937007874" right="0.1968503937007874" top="0.3937007874015748" bottom="0.3937007874015748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2"/>
  <sheetViews>
    <sheetView zoomScalePageLayoutView="0" workbookViewId="0" topLeftCell="A22">
      <selection activeCell="D38" sqref="D38"/>
    </sheetView>
  </sheetViews>
  <sheetFormatPr defaultColWidth="11.421875" defaultRowHeight="12.75"/>
  <cols>
    <col min="1" max="1" width="6.8515625" style="4" customWidth="1"/>
    <col min="2" max="2" width="17.57421875" style="2" customWidth="1"/>
    <col min="3" max="3" width="11.28125" style="2" bestFit="1" customWidth="1"/>
    <col min="4" max="4" width="26.421875" style="2" bestFit="1" customWidth="1"/>
    <col min="5" max="10" width="7.00390625" style="2" bestFit="1" customWidth="1"/>
    <col min="11" max="11" width="5.28125" style="2" bestFit="1" customWidth="1"/>
    <col min="12" max="12" width="7.140625" style="2" bestFit="1" customWidth="1"/>
    <col min="13" max="16384" width="11.421875" style="2" customWidth="1"/>
  </cols>
  <sheetData>
    <row r="2" ht="12.75">
      <c r="B2" s="14" t="s">
        <v>85</v>
      </c>
    </row>
    <row r="3" ht="12.75">
      <c r="A3" s="1"/>
    </row>
    <row r="4" spans="1:13" s="8" customFormat="1" ht="12.75">
      <c r="A4" s="3"/>
      <c r="B4" s="2" t="s">
        <v>45</v>
      </c>
      <c r="C4" s="2" t="s">
        <v>41</v>
      </c>
      <c r="D4" s="2" t="s">
        <v>88</v>
      </c>
      <c r="E4" s="18">
        <v>96.4</v>
      </c>
      <c r="F4" s="18">
        <v>94.6</v>
      </c>
      <c r="G4" s="18">
        <v>97.6</v>
      </c>
      <c r="H4" s="18"/>
      <c r="I4" s="18">
        <f>SUM(E4:G4)</f>
        <v>288.6</v>
      </c>
      <c r="J4" s="18"/>
      <c r="K4" s="1" t="s">
        <v>203</v>
      </c>
      <c r="M4" s="2"/>
    </row>
    <row r="5" spans="1:11" s="8" customFormat="1" ht="12.75">
      <c r="A5" s="17">
        <v>1</v>
      </c>
      <c r="B5" s="2" t="s">
        <v>44</v>
      </c>
      <c r="C5" s="2" t="s">
        <v>115</v>
      </c>
      <c r="D5" s="2" t="s">
        <v>88</v>
      </c>
      <c r="E5" s="18">
        <v>89.3</v>
      </c>
      <c r="F5" s="18">
        <v>89</v>
      </c>
      <c r="G5" s="18">
        <v>90.2</v>
      </c>
      <c r="H5" s="18"/>
      <c r="I5" s="18">
        <f>SUM(E5:G5)</f>
        <v>268.5</v>
      </c>
      <c r="J5" s="18"/>
      <c r="K5" s="1" t="s">
        <v>201</v>
      </c>
    </row>
    <row r="6" spans="1:13" s="8" customFormat="1" ht="12.75">
      <c r="A6" s="17"/>
      <c r="B6" s="2" t="s">
        <v>86</v>
      </c>
      <c r="C6" s="2" t="s">
        <v>87</v>
      </c>
      <c r="D6" s="2" t="s">
        <v>88</v>
      </c>
      <c r="E6" s="18">
        <v>80.7</v>
      </c>
      <c r="F6" s="18">
        <v>87.8</v>
      </c>
      <c r="G6" s="18">
        <v>86.5</v>
      </c>
      <c r="H6" s="18"/>
      <c r="I6" s="18">
        <v>254.7</v>
      </c>
      <c r="J6" s="18"/>
      <c r="K6" s="1" t="s">
        <v>199</v>
      </c>
      <c r="L6" s="16" t="s">
        <v>84</v>
      </c>
      <c r="M6" s="21">
        <f>SUM(I4:I6)</f>
        <v>811.8</v>
      </c>
    </row>
    <row r="7" spans="1:13" s="8" customFormat="1" ht="12.75">
      <c r="A7" s="17"/>
      <c r="L7" s="16"/>
      <c r="M7" s="16"/>
    </row>
    <row r="8" spans="1:13" s="8" customFormat="1" ht="12.75">
      <c r="A8" s="17">
        <v>2</v>
      </c>
      <c r="B8" s="2" t="s">
        <v>144</v>
      </c>
      <c r="C8" s="2" t="s">
        <v>113</v>
      </c>
      <c r="D8" s="2" t="s">
        <v>104</v>
      </c>
      <c r="E8" s="18">
        <v>91.6</v>
      </c>
      <c r="F8" s="18">
        <v>88.7</v>
      </c>
      <c r="G8" s="18">
        <v>90.1</v>
      </c>
      <c r="H8" s="18"/>
      <c r="I8" s="18">
        <f>SUM(E8:G8)</f>
        <v>270.4</v>
      </c>
      <c r="J8" s="18"/>
      <c r="K8" s="1" t="s">
        <v>203</v>
      </c>
      <c r="L8" s="19"/>
      <c r="M8" s="16"/>
    </row>
    <row r="9" spans="1:13" s="8" customFormat="1" ht="12.75">
      <c r="A9" s="17"/>
      <c r="B9" s="2" t="s">
        <v>102</v>
      </c>
      <c r="C9" s="2" t="s">
        <v>103</v>
      </c>
      <c r="D9" s="2" t="s">
        <v>104</v>
      </c>
      <c r="E9" s="18">
        <v>85.5</v>
      </c>
      <c r="F9" s="18">
        <v>91.6</v>
      </c>
      <c r="G9" s="18">
        <v>83.8</v>
      </c>
      <c r="H9" s="18"/>
      <c r="I9" s="18">
        <f>SUM(E9:G9)</f>
        <v>260.9</v>
      </c>
      <c r="J9" s="18"/>
      <c r="K9" s="1" t="s">
        <v>200</v>
      </c>
      <c r="L9" s="19"/>
      <c r="M9" s="16"/>
    </row>
    <row r="10" spans="1:13" s="8" customFormat="1" ht="12.75">
      <c r="A10" s="17"/>
      <c r="B10" s="2" t="s">
        <v>40</v>
      </c>
      <c r="C10" s="2" t="s">
        <v>30</v>
      </c>
      <c r="D10" s="2" t="s">
        <v>104</v>
      </c>
      <c r="E10" s="18">
        <v>88.1</v>
      </c>
      <c r="F10" s="18">
        <v>84.7</v>
      </c>
      <c r="G10" s="18">
        <v>85.1</v>
      </c>
      <c r="H10" s="18"/>
      <c r="I10" s="18">
        <f>SUM(E10:G10)</f>
        <v>257.9</v>
      </c>
      <c r="J10" s="18"/>
      <c r="K10" s="1" t="s">
        <v>202</v>
      </c>
      <c r="L10" s="16" t="s">
        <v>84</v>
      </c>
      <c r="M10" s="21">
        <f>SUM(I8:I10)</f>
        <v>789.1999999999999</v>
      </c>
    </row>
    <row r="11" spans="1:13" s="8" customFormat="1" ht="12.75">
      <c r="A11" s="17"/>
      <c r="L11" s="16"/>
      <c r="M11" s="16"/>
    </row>
    <row r="12" spans="1:13" s="8" customFormat="1" ht="12.75">
      <c r="A12" s="17"/>
      <c r="B12" s="2" t="s">
        <v>98</v>
      </c>
      <c r="C12" s="2" t="s">
        <v>99</v>
      </c>
      <c r="D12" s="2" t="s">
        <v>100</v>
      </c>
      <c r="E12" s="18">
        <v>88.9</v>
      </c>
      <c r="F12" s="18">
        <v>90.4</v>
      </c>
      <c r="G12" s="18">
        <v>83.6</v>
      </c>
      <c r="H12" s="18"/>
      <c r="I12" s="18">
        <f>SUM(E12:G12)</f>
        <v>262.9</v>
      </c>
      <c r="J12" s="18"/>
      <c r="K12" s="1" t="s">
        <v>200</v>
      </c>
      <c r="L12" s="16"/>
      <c r="M12" s="16"/>
    </row>
    <row r="13" spans="1:13" ht="12.75">
      <c r="A13" s="17">
        <v>3</v>
      </c>
      <c r="B13" s="2" t="s">
        <v>48</v>
      </c>
      <c r="C13" s="2" t="s">
        <v>49</v>
      </c>
      <c r="D13" s="2" t="s">
        <v>100</v>
      </c>
      <c r="E13" s="18">
        <v>84.5</v>
      </c>
      <c r="F13" s="18">
        <v>74.5</v>
      </c>
      <c r="G13" s="18">
        <v>93.5</v>
      </c>
      <c r="H13" s="18"/>
      <c r="I13" s="18">
        <f>SUM(E13:G13)</f>
        <v>252.5</v>
      </c>
      <c r="J13" s="18"/>
      <c r="K13" s="1" t="s">
        <v>203</v>
      </c>
      <c r="L13" s="16"/>
      <c r="M13" s="16"/>
    </row>
    <row r="14" spans="1:13" ht="12.75">
      <c r="A14" s="3"/>
      <c r="B14" s="2" t="s">
        <v>116</v>
      </c>
      <c r="C14" s="2" t="s">
        <v>63</v>
      </c>
      <c r="D14" s="2" t="s">
        <v>100</v>
      </c>
      <c r="E14" s="18">
        <v>83.2</v>
      </c>
      <c r="F14" s="18">
        <v>85.1</v>
      </c>
      <c r="G14" s="18">
        <v>82.9</v>
      </c>
      <c r="H14" s="18"/>
      <c r="I14" s="18">
        <f>SUM(E14:G14)</f>
        <v>251.20000000000002</v>
      </c>
      <c r="J14" s="18"/>
      <c r="K14" s="1" t="s">
        <v>201</v>
      </c>
      <c r="L14" s="21" t="s">
        <v>84</v>
      </c>
      <c r="M14" s="21">
        <f>SUM(I12:I14)</f>
        <v>766.6</v>
      </c>
    </row>
    <row r="15" spans="1:13" s="8" customFormat="1" ht="12.7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11" customFormat="1" ht="12.75">
      <c r="A16" s="2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11" customFormat="1" ht="12.75">
      <c r="A17" s="25"/>
      <c r="B17" s="2" t="s">
        <v>57</v>
      </c>
      <c r="C17" s="2" t="s">
        <v>58</v>
      </c>
      <c r="D17" s="2" t="s">
        <v>94</v>
      </c>
      <c r="E17" s="18">
        <v>89.6</v>
      </c>
      <c r="F17" s="18">
        <v>91.3</v>
      </c>
      <c r="G17" s="18">
        <v>78</v>
      </c>
      <c r="H17" s="18"/>
      <c r="I17" s="18">
        <f>SUM(E17:G17)</f>
        <v>258.9</v>
      </c>
      <c r="J17" s="18"/>
      <c r="K17" s="1" t="s">
        <v>203</v>
      </c>
      <c r="L17" s="2"/>
      <c r="M17" s="2"/>
    </row>
    <row r="18" spans="1:13" s="8" customFormat="1" ht="12.75">
      <c r="A18" s="26">
        <v>4</v>
      </c>
      <c r="B18" s="2" t="s">
        <v>54</v>
      </c>
      <c r="C18" s="2" t="s">
        <v>33</v>
      </c>
      <c r="D18" s="2" t="s">
        <v>94</v>
      </c>
      <c r="E18" s="18">
        <v>84.5</v>
      </c>
      <c r="F18" s="18">
        <v>83.3</v>
      </c>
      <c r="G18" s="18">
        <v>80.1</v>
      </c>
      <c r="H18" s="18"/>
      <c r="I18" s="18">
        <f>SUM(E18:G18)</f>
        <v>247.9</v>
      </c>
      <c r="J18" s="18"/>
      <c r="K18" s="1" t="s">
        <v>202</v>
      </c>
      <c r="L18" s="2"/>
      <c r="M18" s="10"/>
    </row>
    <row r="19" spans="1:13" s="8" customFormat="1" ht="12.75">
      <c r="A19" s="26"/>
      <c r="B19" s="2" t="s">
        <v>96</v>
      </c>
      <c r="C19" s="2" t="s">
        <v>97</v>
      </c>
      <c r="D19" s="2" t="s">
        <v>94</v>
      </c>
      <c r="E19" s="18">
        <v>73.9</v>
      </c>
      <c r="F19" s="18">
        <v>66.8</v>
      </c>
      <c r="G19" s="18">
        <v>78.3</v>
      </c>
      <c r="H19" s="18"/>
      <c r="I19" s="18">
        <f>SUM(E19:G19)</f>
        <v>219</v>
      </c>
      <c r="J19" s="18"/>
      <c r="K19" s="1" t="s">
        <v>199</v>
      </c>
      <c r="L19" s="20" t="s">
        <v>84</v>
      </c>
      <c r="M19" s="20">
        <f>SUM(I17:I19)</f>
        <v>725.8</v>
      </c>
    </row>
    <row r="20" spans="1:13" s="8" customFormat="1" ht="12.75">
      <c r="A20" s="27"/>
      <c r="B20" s="6"/>
      <c r="C20" s="6"/>
      <c r="D20" s="6"/>
      <c r="E20" s="6"/>
      <c r="F20" s="6"/>
      <c r="G20" s="6"/>
      <c r="H20" s="6"/>
      <c r="I20" s="6"/>
      <c r="J20" s="6"/>
      <c r="K20" s="6"/>
      <c r="L20" s="22"/>
      <c r="M20" s="22"/>
    </row>
    <row r="21" spans="1:13" ht="12.75">
      <c r="A21" s="3"/>
      <c r="B21" s="2" t="s">
        <v>119</v>
      </c>
      <c r="C21" s="2" t="s">
        <v>120</v>
      </c>
      <c r="D21" s="2" t="s">
        <v>101</v>
      </c>
      <c r="E21" s="18">
        <v>85.9</v>
      </c>
      <c r="F21" s="18">
        <v>84.9</v>
      </c>
      <c r="G21" s="18">
        <v>79.9</v>
      </c>
      <c r="H21" s="18"/>
      <c r="I21" s="18">
        <f>SUM(E21:G21)</f>
        <v>250.70000000000002</v>
      </c>
      <c r="J21" s="18"/>
      <c r="K21" s="1" t="s">
        <v>201</v>
      </c>
      <c r="L21" s="8"/>
      <c r="M21" s="8"/>
    </row>
    <row r="22" spans="1:11" s="8" customFormat="1" ht="12.75">
      <c r="A22" s="3">
        <v>5</v>
      </c>
      <c r="B22" s="2" t="s">
        <v>36</v>
      </c>
      <c r="C22" s="2" t="s">
        <v>30</v>
      </c>
      <c r="D22" s="2" t="s">
        <v>101</v>
      </c>
      <c r="E22" s="18">
        <v>81.3</v>
      </c>
      <c r="F22" s="18">
        <v>74.3</v>
      </c>
      <c r="G22" s="18">
        <v>80.1</v>
      </c>
      <c r="H22" s="18"/>
      <c r="I22" s="18">
        <f>SUM(E22:G22)</f>
        <v>235.7</v>
      </c>
      <c r="J22" s="18"/>
      <c r="K22" s="1" t="s">
        <v>200</v>
      </c>
    </row>
    <row r="23" spans="1:13" ht="12.75">
      <c r="A23" s="5"/>
      <c r="B23" s="2" t="s">
        <v>46</v>
      </c>
      <c r="C23" s="2" t="s">
        <v>47</v>
      </c>
      <c r="D23" s="2" t="s">
        <v>101</v>
      </c>
      <c r="E23" s="18">
        <v>86</v>
      </c>
      <c r="F23" s="18">
        <v>70.7</v>
      </c>
      <c r="G23" s="18">
        <v>76</v>
      </c>
      <c r="H23" s="18"/>
      <c r="I23" s="18">
        <f>SUM(E23:G23)</f>
        <v>232.7</v>
      </c>
      <c r="J23" s="18"/>
      <c r="K23" s="1" t="s">
        <v>203</v>
      </c>
      <c r="L23" s="20" t="s">
        <v>84</v>
      </c>
      <c r="M23" s="20">
        <f>SUM(I21:I23)</f>
        <v>719.0999999999999</v>
      </c>
    </row>
    <row r="24" spans="1:11" s="11" customFormat="1" ht="1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3" s="11" customFormat="1" ht="1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11" customFormat="1" ht="12">
      <c r="A26" s="9"/>
      <c r="B26" s="23" t="s">
        <v>83</v>
      </c>
      <c r="C26" s="10"/>
      <c r="D26" s="10"/>
      <c r="E26" s="10"/>
      <c r="F26" s="10"/>
      <c r="G26" s="10"/>
      <c r="H26" s="10"/>
      <c r="I26" s="10"/>
      <c r="J26" s="10"/>
      <c r="K26" s="10"/>
      <c r="M26" s="10"/>
    </row>
    <row r="27" spans="1:14" s="10" customFormat="1" ht="12.75">
      <c r="A27" s="12"/>
      <c r="M27" s="2"/>
      <c r="N27" s="8"/>
    </row>
    <row r="28" spans="1:14" ht="12.75">
      <c r="A28" s="5"/>
      <c r="B28" s="2" t="s">
        <v>78</v>
      </c>
      <c r="C28" s="2" t="s">
        <v>79</v>
      </c>
      <c r="D28" s="2" t="s">
        <v>88</v>
      </c>
      <c r="E28" s="24">
        <v>82</v>
      </c>
      <c r="F28" s="24">
        <v>85</v>
      </c>
      <c r="G28" s="24">
        <v>87</v>
      </c>
      <c r="H28" s="24"/>
      <c r="I28" s="24">
        <f>SUM(E28:G28)</f>
        <v>254</v>
      </c>
      <c r="J28" s="24"/>
      <c r="K28" s="1" t="s">
        <v>206</v>
      </c>
      <c r="M28" s="8"/>
      <c r="N28" s="8"/>
    </row>
    <row r="29" spans="1:11" ht="12.75">
      <c r="A29" s="17">
        <v>1</v>
      </c>
      <c r="B29" s="2" t="s">
        <v>42</v>
      </c>
      <c r="C29" s="2" t="s">
        <v>43</v>
      </c>
      <c r="D29" s="2" t="s">
        <v>88</v>
      </c>
      <c r="E29" s="24">
        <v>86</v>
      </c>
      <c r="F29" s="24">
        <v>87</v>
      </c>
      <c r="G29" s="24">
        <v>78</v>
      </c>
      <c r="H29" s="24">
        <v>75</v>
      </c>
      <c r="I29" s="24">
        <f>SUM(E29:G29)</f>
        <v>251</v>
      </c>
      <c r="J29" s="24">
        <f>SUM(E29:H29)</f>
        <v>326</v>
      </c>
      <c r="K29" s="1" t="s">
        <v>207</v>
      </c>
    </row>
    <row r="30" spans="1:13" ht="12.75">
      <c r="A30" s="17"/>
      <c r="B30" s="2" t="s">
        <v>190</v>
      </c>
      <c r="C30" s="2" t="s">
        <v>191</v>
      </c>
      <c r="D30" s="2" t="s">
        <v>88</v>
      </c>
      <c r="E30" s="24">
        <v>74</v>
      </c>
      <c r="F30" s="24">
        <v>77</v>
      </c>
      <c r="G30" s="24">
        <v>76</v>
      </c>
      <c r="H30" s="24"/>
      <c r="I30" s="24">
        <f>SUM(E30:G30)</f>
        <v>227</v>
      </c>
      <c r="J30" s="24"/>
      <c r="K30" s="1" t="s">
        <v>205</v>
      </c>
      <c r="L30" s="29" t="s">
        <v>84</v>
      </c>
      <c r="M30" s="29">
        <f>SUM(I28:I30)</f>
        <v>732</v>
      </c>
    </row>
    <row r="31" spans="1:13" ht="12.75">
      <c r="A31" s="17"/>
      <c r="L31" s="16"/>
      <c r="M31" s="16"/>
    </row>
    <row r="32" spans="1:13" ht="12.75">
      <c r="A32" s="17"/>
      <c r="B32" s="2" t="s">
        <v>182</v>
      </c>
      <c r="C32" s="2" t="s">
        <v>183</v>
      </c>
      <c r="D32" s="2" t="s">
        <v>184</v>
      </c>
      <c r="E32" s="24">
        <v>83</v>
      </c>
      <c r="F32" s="24">
        <v>87</v>
      </c>
      <c r="G32" s="24">
        <v>91</v>
      </c>
      <c r="H32" s="24"/>
      <c r="I32" s="24">
        <f>SUM(E32:H32)</f>
        <v>261</v>
      </c>
      <c r="J32" s="24"/>
      <c r="K32" s="1" t="s">
        <v>207</v>
      </c>
      <c r="L32" s="16"/>
      <c r="M32" s="16"/>
    </row>
    <row r="33" spans="1:13" ht="12.75">
      <c r="A33" s="17">
        <v>2</v>
      </c>
      <c r="B33" s="2" t="s">
        <v>182</v>
      </c>
      <c r="C33" s="2" t="s">
        <v>189</v>
      </c>
      <c r="D33" s="2" t="s">
        <v>184</v>
      </c>
      <c r="E33" s="18">
        <v>64</v>
      </c>
      <c r="F33" s="18">
        <v>65</v>
      </c>
      <c r="G33" s="18">
        <v>63</v>
      </c>
      <c r="H33" s="18"/>
      <c r="I33" s="18">
        <f>SUM(E33:G33)</f>
        <v>192</v>
      </c>
      <c r="J33" s="18"/>
      <c r="K33" s="1" t="s">
        <v>204</v>
      </c>
      <c r="L33" s="16"/>
      <c r="M33" s="16"/>
    </row>
    <row r="34" spans="1:13" ht="12.75">
      <c r="A34" s="28"/>
      <c r="B34" s="2" t="s">
        <v>73</v>
      </c>
      <c r="C34" s="2" t="s">
        <v>74</v>
      </c>
      <c r="D34" s="2" t="s">
        <v>100</v>
      </c>
      <c r="E34" s="24">
        <v>77</v>
      </c>
      <c r="F34" s="24">
        <v>76</v>
      </c>
      <c r="G34" s="24">
        <v>67</v>
      </c>
      <c r="H34" s="24"/>
      <c r="I34" s="24">
        <f>SUM(E34:G34)</f>
        <v>220</v>
      </c>
      <c r="J34" s="24"/>
      <c r="K34" s="1" t="s">
        <v>206</v>
      </c>
      <c r="L34" s="21" t="s">
        <v>84</v>
      </c>
      <c r="M34" s="29">
        <f>SUM(I32:I34)</f>
        <v>673</v>
      </c>
    </row>
    <row r="35" spans="2:13" ht="9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2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40" spans="2:4" ht="12.75">
      <c r="B40" s="8"/>
      <c r="C40" s="8"/>
      <c r="D40" s="8"/>
    </row>
    <row r="41" spans="2:4" ht="12.75">
      <c r="B41" s="8"/>
      <c r="C41" s="8"/>
      <c r="D41" s="8"/>
    </row>
    <row r="42" spans="2:4" ht="12.75">
      <c r="B42" s="8"/>
      <c r="C42" s="8"/>
      <c r="D42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ht="12.75">
      <c r="D49" s="13"/>
    </row>
    <row r="51" ht="12.75">
      <c r="B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6" ht="12.75">
      <c r="B56" s="8"/>
    </row>
    <row r="57" ht="12.75">
      <c r="B57" s="8"/>
    </row>
    <row r="58" ht="12.75">
      <c r="B58" s="8"/>
    </row>
    <row r="61" spans="2:3" ht="12.75">
      <c r="B61" s="13"/>
      <c r="C61" s="13"/>
    </row>
    <row r="72" ht="12.75">
      <c r="A72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OLBE6543</dc:creator>
  <cp:keywords/>
  <dc:description/>
  <cp:lastModifiedBy>Administrator</cp:lastModifiedBy>
  <cp:lastPrinted>2017-05-01T08:51:52Z</cp:lastPrinted>
  <dcterms:created xsi:type="dcterms:W3CDTF">2016-06-06T14:36:16Z</dcterms:created>
  <dcterms:modified xsi:type="dcterms:W3CDTF">2017-05-01T08:52:17Z</dcterms:modified>
  <cp:category/>
  <cp:version/>
  <cp:contentType/>
  <cp:contentStatus/>
</cp:coreProperties>
</file>