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oi\Downloads\"/>
    </mc:Choice>
  </mc:AlternateContent>
  <xr:revisionPtr revIDLastSave="0" documentId="13_ncr:1_{5E0DEB00-AFFE-43CE-9898-1EB5E922AE07}" xr6:coauthVersionLast="44" xr6:coauthVersionMax="44" xr10:uidLastSave="{00000000-0000-0000-0000-000000000000}"/>
  <bookViews>
    <workbookView xWindow="15195" yWindow="4170" windowWidth="18900" windowHeight="11055" activeTab="4" xr2:uid="{00000000-000D-0000-FFFF-FFFF00000000}"/>
  </bookViews>
  <sheets>
    <sheet name="Cicuit IdF 2019 2020" sheetId="8" r:id="rId1"/>
    <sheet name="Liste des clubs CTIDF" sheetId="11" r:id="rId2"/>
    <sheet name="Vacances scolaires" sheetId="13" r:id="rId3"/>
    <sheet name="Calendrier Initiation Lundi" sheetId="14" r:id="rId4"/>
    <sheet name="Calendrier Compétiteurs" sheetId="16" r:id="rId5"/>
  </sheets>
  <externalReferences>
    <externalReference r:id="rId6"/>
    <externalReference r:id="rId7"/>
    <externalReference r:id="rId8"/>
  </externalReferences>
  <definedNames>
    <definedName name="\A" localSheetId="2">#REF!</definedName>
    <definedName name="\A">#REF!</definedName>
    <definedName name="\B">[1]B!$H$1</definedName>
    <definedName name="_xlnm.Recorder" localSheetId="2">#REF!</definedName>
    <definedName name="_xlnm.Recorder">#REF!</definedName>
    <definedName name="Liste" localSheetId="2">[2]Liste!$A$2:$A$164</definedName>
    <definedName name="Liste">[3]Liste!$A$2:$A$164</definedName>
    <definedName name="_xlnm.Print_Area" localSheetId="3">'Calendrier Initiation Lundi'!$A$1:$AF$35</definedName>
    <definedName name="_xlnm.Print_Area">#REF!</definedName>
  </definedNames>
  <calcPr calcId="181029" calcOnSave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6" i="8" l="1"/>
  <c r="A7" i="8" s="1"/>
  <c r="A4" i="8" l="1"/>
  <c r="A8" i="8" l="1"/>
  <c r="A10" i="8" l="1"/>
  <c r="A11" i="8" s="1"/>
  <c r="A12" i="8" s="1"/>
  <c r="A9" i="8"/>
  <c r="A13" i="8" l="1"/>
  <c r="A15" i="8" s="1"/>
  <c r="A16" i="8" s="1"/>
  <c r="A17" i="8" s="1"/>
  <c r="A14" i="8" l="1"/>
  <c r="A18" i="8"/>
  <c r="A19" i="8" s="1"/>
  <c r="A20" i="8" s="1"/>
  <c r="A21" i="8" s="1"/>
  <c r="A22" i="8" l="1"/>
  <c r="A23" i="8" s="1"/>
  <c r="A24" i="8" s="1"/>
  <c r="A25" i="8" s="1"/>
  <c r="A27" i="8" s="1"/>
  <c r="A28" i="8" s="1"/>
  <c r="A29" i="8" s="1"/>
  <c r="A30" i="8" s="1"/>
  <c r="A31" i="8" s="1"/>
  <c r="A32" i="8" s="1"/>
  <c r="A33" i="8" s="1"/>
  <c r="A34" i="8" s="1"/>
  <c r="A35" i="8" l="1"/>
  <c r="A26" i="8"/>
  <c r="A36" i="8" l="1"/>
  <c r="A38" i="8" s="1"/>
  <c r="A40" i="8" s="1"/>
  <c r="A42" i="8" s="1"/>
  <c r="A43" i="8" s="1"/>
  <c r="A44" i="8" s="1"/>
  <c r="A37" i="8" l="1"/>
  <c r="A39" i="8"/>
  <c r="A41" i="8" s="1"/>
  <c r="A45" i="8"/>
  <c r="A46" i="8" s="1"/>
  <c r="A48" i="8" l="1"/>
  <c r="A49" i="8" s="1"/>
  <c r="A50" i="8" s="1"/>
  <c r="A47" i="8"/>
  <c r="A51" i="8" l="1"/>
  <c r="A52" i="8" s="1"/>
  <c r="A53" i="8" s="1"/>
  <c r="A55" i="8" l="1"/>
  <c r="A56" i="8" s="1"/>
  <c r="A57" i="8" s="1"/>
  <c r="A58" i="8" s="1"/>
  <c r="A59" i="8" s="1"/>
  <c r="A60" i="8" s="1"/>
  <c r="A61" i="8" s="1"/>
  <c r="A54" i="8"/>
  <c r="A62" i="8" l="1"/>
  <c r="A63" i="8"/>
  <c r="A65" i="8" l="1"/>
  <c r="A67" i="8" s="1"/>
  <c r="A69" i="8" s="1"/>
  <c r="A64" i="8"/>
  <c r="A66" i="8" s="1"/>
  <c r="A68" i="8" s="1"/>
  <c r="A70" i="8" s="1"/>
  <c r="A71" i="8" s="1"/>
</calcChain>
</file>

<file path=xl/sharedStrings.xml><?xml version="1.0" encoding="utf-8"?>
<sst xmlns="http://schemas.openxmlformats.org/spreadsheetml/2006/main" count="294" uniqueCount="123">
  <si>
    <t>Club</t>
  </si>
  <si>
    <t>Pro Patria Montesson</t>
  </si>
  <si>
    <t>La Cible Franconvilloise</t>
  </si>
  <si>
    <t>Tir National de Versailles</t>
  </si>
  <si>
    <t>Adresse Stand de Tir</t>
  </si>
  <si>
    <t>CP</t>
  </si>
  <si>
    <t>Ville</t>
  </si>
  <si>
    <t>Tél Stand</t>
  </si>
  <si>
    <t>201, rue du 8 mai 1945</t>
  </si>
  <si>
    <t>Amicale de Tireurs de Buc</t>
  </si>
  <si>
    <t>Association Vicinoise de Tir</t>
  </si>
  <si>
    <t>2, route de Saint-Cyr</t>
  </si>
  <si>
    <t>CIDF - Franconville</t>
  </si>
  <si>
    <t>Stand de Tir de Montreuil      23, rue des Roches          93100 MONTREUIL</t>
  </si>
  <si>
    <t>Vacances scolaires</t>
  </si>
  <si>
    <t>CIDF - Franconville / CIDF - AT Buc</t>
  </si>
  <si>
    <t>01 39 14 42 52</t>
  </si>
  <si>
    <t>01 34 15 59 35</t>
  </si>
  <si>
    <t>06 09 33 27 55</t>
  </si>
  <si>
    <t>01 49 71 30 22</t>
  </si>
  <si>
    <t>01 30 64 51 57</t>
  </si>
  <si>
    <t>01 39 50 12 19</t>
  </si>
  <si>
    <t>Parc des Sports A. Dufranne         446, avenue Morane Saulnier</t>
  </si>
  <si>
    <t>Parc des Sports du Grand Pré              2, avenue du Grand Pré</t>
  </si>
  <si>
    <t>MONTESSON</t>
  </si>
  <si>
    <t>FRANCONVILLE</t>
  </si>
  <si>
    <t>BUC</t>
  </si>
  <si>
    <t>MONTREUIL</t>
  </si>
  <si>
    <t>VERSAILLES</t>
  </si>
  <si>
    <t>VOISINS LE BRETONNEUX</t>
  </si>
  <si>
    <t>CIDF - USM Malakoff</t>
  </si>
  <si>
    <t>CIDF Association Vicinoise de Tir</t>
  </si>
  <si>
    <t>Union Sportive Municipale de Malakoff</t>
  </si>
  <si>
    <t>MALAKOFF</t>
  </si>
  <si>
    <t>01 40 92 70 23</t>
  </si>
  <si>
    <t>Stade Léline - 75 Boulevard Charles de Gaulle</t>
  </si>
  <si>
    <t>VACANCES SCOLAIRES</t>
  </si>
  <si>
    <t>Toussaint</t>
  </si>
  <si>
    <t>Noël</t>
  </si>
  <si>
    <t>Hiver</t>
  </si>
  <si>
    <t>Printemps</t>
  </si>
  <si>
    <t>Eté</t>
  </si>
  <si>
    <t>Zone A</t>
  </si>
  <si>
    <t>Samedi</t>
  </si>
  <si>
    <t>Lundi</t>
  </si>
  <si>
    <t>Zone B</t>
  </si>
  <si>
    <t>Zone C</t>
  </si>
  <si>
    <r>
      <t>Zone A :</t>
    </r>
    <r>
      <rPr>
        <sz val="12"/>
        <rFont val="Times New Roman"/>
        <family val="1"/>
      </rPr>
      <t xml:space="preserve"> Besançon, Bordeaux, Clermont-Ferrand, Dijon, Grenoble, Limoges, yon, Poitiers</t>
    </r>
  </si>
  <si>
    <r>
      <t>Zone B :</t>
    </r>
    <r>
      <rPr>
        <sz val="12"/>
        <rFont val="Times New Roman"/>
        <family val="1"/>
      </rPr>
      <t xml:space="preserve"> Aix-Marseille, Amiens, Caen, Lille, Nanc-Metz, Nantes, Nice, Orléans-Tours, Reims, Rennes, Rouen, Strasbourg</t>
    </r>
  </si>
  <si>
    <r>
      <t>Zone C :</t>
    </r>
    <r>
      <rPr>
        <sz val="12"/>
        <rFont val="Times New Roman"/>
        <family val="1"/>
      </rPr>
      <t xml:space="preserve"> Créteil,  Montpellier, Paris, Toulouse Versailles</t>
    </r>
  </si>
  <si>
    <t>CIDF - Tireurs Sportifs Police IDF / Montreuil</t>
  </si>
  <si>
    <t>Tireurs Sportifs Police Ile de France (ex USPTB)</t>
  </si>
  <si>
    <t>Dates des vacances scolaires 2018 - 2019</t>
  </si>
  <si>
    <t>Championnats Régionaux 10M individuels - Eaubonne</t>
  </si>
  <si>
    <t>Championnats Départemenatux 10M individuels - Montesson</t>
  </si>
  <si>
    <t>Championnats Départemenatux 10M individuels - Buc</t>
  </si>
  <si>
    <t>CIDF - AT Buc</t>
  </si>
  <si>
    <t>Championnats Départementaux EdT Clubs - Montesson</t>
  </si>
  <si>
    <t>Championnats Départementaux 10M Clubs - Montesson</t>
  </si>
  <si>
    <t>Chemin des Regards</t>
  </si>
  <si>
    <t>Dates des vacances scolaires 2019 - 2020</t>
  </si>
  <si>
    <t>CIDF Pro Patria Montesson</t>
  </si>
  <si>
    <t>CIDF Pro Patria Montesson / Association Vicinoise de Tir</t>
  </si>
  <si>
    <t xml:space="preserve">CIDF - USM Malakoff </t>
  </si>
  <si>
    <t>Championnat de France 10M - Niort</t>
  </si>
  <si>
    <t>CIDF - TN Versailles</t>
  </si>
  <si>
    <t>Remise des prix Circuit Ile de France</t>
  </si>
  <si>
    <t>16/02/201</t>
  </si>
  <si>
    <t>CIRCUIT ILE DE France 2019/2020 - DATES PREVISIONNELLES DES CONCOURS</t>
  </si>
  <si>
    <t>STAGES
Daniel 
Goberville</t>
  </si>
  <si>
    <t>STAGES 
Club Régional
Pistolet</t>
  </si>
  <si>
    <t>Autres projets
Au Stand</t>
  </si>
  <si>
    <t>X</t>
  </si>
  <si>
    <t>SAFRAN</t>
  </si>
  <si>
    <t>FORUM</t>
  </si>
  <si>
    <t>Concours BUC</t>
  </si>
  <si>
    <t>CHAMPIONNAT DE France 25/50M 
VOLMERANGE????</t>
  </si>
  <si>
    <t>JUILLET</t>
  </si>
  <si>
    <t>férié</t>
  </si>
  <si>
    <t>JUIN</t>
  </si>
  <si>
    <t>CHAMPIONNAT DE France EDT ROUEN</t>
  </si>
  <si>
    <t>MAI</t>
  </si>
  <si>
    <t>AVRIL</t>
  </si>
  <si>
    <t>CFDC 10M TROYES</t>
  </si>
  <si>
    <t>MARS</t>
  </si>
  <si>
    <t>CHAMPIONNAT DE France 10M NIORT</t>
  </si>
  <si>
    <t xml:space="preserve">FEVRIER
</t>
  </si>
  <si>
    <t>JANVIER</t>
  </si>
  <si>
    <t>DECEMBRE</t>
  </si>
  <si>
    <t>NOVEMBRE</t>
  </si>
  <si>
    <t xml:space="preserve">OCTOBRE
</t>
  </si>
  <si>
    <t xml:space="preserve">SEPTEMBRE
</t>
  </si>
  <si>
    <t>CALENDRIER PREVISIONNEL at bucSAISON 2019-2020</t>
  </si>
  <si>
    <t>CHPT DEPARTEMENTAUX 10M</t>
  </si>
  <si>
    <t>CHPT REGIONAUX 10M</t>
  </si>
  <si>
    <t xml:space="preserve">
CD</t>
  </si>
  <si>
    <t xml:space="preserve"> BB</t>
  </si>
  <si>
    <t>CHPT DEPARTEMENTAUX 10m</t>
  </si>
  <si>
    <t xml:space="preserve">CHPT REGIONAUX 10m </t>
  </si>
  <si>
    <t>CHAMPIONNAT DE France 10m NIORT</t>
  </si>
  <si>
    <t>CFDC  10mTROYES</t>
  </si>
  <si>
    <t>CD</t>
  </si>
  <si>
    <t xml:space="preserve"> BB à confirmer</t>
  </si>
  <si>
    <t>BB</t>
  </si>
  <si>
    <t>CHAMPIONNAT DE France 25/50M 
VOLMERANGE</t>
  </si>
  <si>
    <t>Montesson</t>
  </si>
  <si>
    <t>Montesson
AVT</t>
  </si>
  <si>
    <t>AVT</t>
  </si>
  <si>
    <t>Franconville</t>
  </si>
  <si>
    <t>Franconville
Buc</t>
  </si>
  <si>
    <t>Buc</t>
  </si>
  <si>
    <t>TSP/Montreuil</t>
  </si>
  <si>
    <t>Malakoff</t>
  </si>
  <si>
    <t>Versailles</t>
  </si>
  <si>
    <t>Circuit Ile de France</t>
  </si>
  <si>
    <t>Entrainement pistolier</t>
  </si>
  <si>
    <t>Entrainement carabinier</t>
  </si>
  <si>
    <t>Championnat officiel</t>
  </si>
  <si>
    <t>CHPT DPX Club</t>
  </si>
  <si>
    <t>CHPX RGX Club</t>
  </si>
  <si>
    <r>
      <rPr>
        <b/>
        <sz val="12"/>
        <rFont val="Comic Sans MS"/>
        <family val="4"/>
      </rPr>
      <t>Championnats Régionaux 10M Clubs</t>
    </r>
    <r>
      <rPr>
        <b/>
        <i/>
        <sz val="12"/>
        <rFont val="Comic Sans MS"/>
        <family val="4"/>
      </rPr>
      <t xml:space="preserve"> - Montereau</t>
    </r>
    <r>
      <rPr>
        <b/>
        <sz val="12"/>
        <color rgb="FF00B050"/>
        <rFont val="Comic Sans MS"/>
        <family val="4"/>
      </rPr>
      <t xml:space="preserve"> / CIDF - USM Malakoff</t>
    </r>
  </si>
  <si>
    <t xml:space="preserve">Championnats de France des clubs 10m - Troyes </t>
  </si>
  <si>
    <t>Mise à jour le 03 Sept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</si>
</sst>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&quot; €&quot;_-;\-* #,##0.00&quot; €&quot;_-;_-* \-??&quot; €&quot;_-;_-@_-"/>
    <numFmt numFmtId="165" formatCode="[$-F800]dddd\,\ mmmm\ dd\,\ yyyy"/>
    <numFmt numFmtId="166" formatCode="mmmm"/>
  </numFmts>
  <fonts count="27">
    <font>
      <sz val="10"/>
      <name val="Arial"/>
    </font>
    <font>
      <sz val="10"/>
      <name val="Arial"/>
      <family val="2"/>
    </font>
    <font>
      <b/>
      <sz val="12"/>
      <name val="Comic Sans MS"/>
      <family val="4"/>
    </font>
    <font>
      <sz val="12"/>
      <name val="Comic Sans MS"/>
      <family val="4"/>
    </font>
    <font>
      <sz val="14"/>
      <name val="Comic Sans MS"/>
      <family val="4"/>
    </font>
    <font>
      <sz val="11"/>
      <name val="Comic Sans MS"/>
      <family val="4"/>
    </font>
    <font>
      <b/>
      <sz val="12"/>
      <color indexed="57"/>
      <name val="Comic Sans MS"/>
      <family val="4"/>
    </font>
    <font>
      <b/>
      <sz val="12"/>
      <color indexed="17"/>
      <name val="Comic Sans MS"/>
      <family val="4"/>
    </font>
    <font>
      <sz val="10"/>
      <name val="MS Sans Serif"/>
      <family val="2"/>
    </font>
    <font>
      <i/>
      <sz val="10"/>
      <name val="Comic Sans MS"/>
      <family val="4"/>
    </font>
    <font>
      <b/>
      <sz val="12"/>
      <color rgb="FF00B050"/>
      <name val="Comic Sans MS"/>
      <family val="4"/>
    </font>
    <font>
      <b/>
      <sz val="1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i/>
      <sz val="12"/>
      <name val="Comic Sans MS"/>
      <family val="4"/>
    </font>
    <font>
      <b/>
      <sz val="12"/>
      <color rgb="FFFF0000"/>
      <name val="Comic Sans MS"/>
      <family val="4"/>
    </font>
    <font>
      <sz val="9"/>
      <name val="Geneva"/>
    </font>
    <font>
      <sz val="12"/>
      <name val="Helvetica Neue"/>
      <family val="2"/>
    </font>
    <font>
      <b/>
      <sz val="12"/>
      <color indexed="9"/>
      <name val="Helvetica Neue"/>
      <family val="2"/>
    </font>
    <font>
      <b/>
      <sz val="11"/>
      <color rgb="FF000000"/>
      <name val="Geneva"/>
      <family val="2"/>
    </font>
    <font>
      <sz val="12"/>
      <color indexed="9"/>
      <name val="Helvetica Neue"/>
      <family val="2"/>
    </font>
    <font>
      <b/>
      <sz val="12"/>
      <name val="Helvetica Neue"/>
      <family val="2"/>
    </font>
    <font>
      <b/>
      <sz val="11"/>
      <name val="Geneva"/>
      <family val="2"/>
    </font>
    <font>
      <sz val="11"/>
      <color rgb="FF000000"/>
      <name val="Geneva"/>
    </font>
    <font>
      <sz val="11"/>
      <name val="Helvetica Neue"/>
      <family val="2"/>
    </font>
    <font>
      <sz val="11"/>
      <color rgb="FF000000"/>
      <name val="Geneva"/>
      <family val="2"/>
    </font>
  </fonts>
  <fills count="20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164" fontId="1" fillId="0" borderId="0" applyFill="0" applyBorder="0" applyAlignment="0" applyProtection="0"/>
    <xf numFmtId="0" fontId="8" fillId="0" borderId="0"/>
    <xf numFmtId="0" fontId="17" fillId="0" borderId="0"/>
  </cellStyleXfs>
  <cellXfs count="237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textRotation="90"/>
    </xf>
    <xf numFmtId="0" fontId="3" fillId="0" borderId="0" xfId="0" applyFont="1" applyBorder="1" applyAlignment="1">
      <alignment horizontal="center" vertical="center" textRotation="90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8" xfId="0" applyFont="1" applyFill="1" applyBorder="1" applyAlignment="1">
      <alignment vertical="center" textRotation="90"/>
    </xf>
    <xf numFmtId="0" fontId="5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8" fillId="0" borderId="0" xfId="2"/>
    <xf numFmtId="0" fontId="13" fillId="0" borderId="23" xfId="2" applyFont="1" applyBorder="1" applyAlignment="1">
      <alignment horizontal="center" wrapText="1"/>
    </xf>
    <xf numFmtId="0" fontId="13" fillId="3" borderId="24" xfId="2" applyFont="1" applyFill="1" applyBorder="1" applyAlignment="1">
      <alignment horizontal="center" wrapText="1"/>
    </xf>
    <xf numFmtId="0" fontId="13" fillId="3" borderId="25" xfId="2" applyFont="1" applyFill="1" applyBorder="1" applyAlignment="1">
      <alignment horizontal="center" wrapText="1"/>
    </xf>
    <xf numFmtId="0" fontId="13" fillId="5" borderId="27" xfId="2" applyFont="1" applyFill="1" applyBorder="1" applyAlignment="1">
      <alignment wrapText="1"/>
    </xf>
    <xf numFmtId="0" fontId="13" fillId="5" borderId="28" xfId="2" applyFont="1" applyFill="1" applyBorder="1" applyAlignment="1">
      <alignment wrapText="1"/>
    </xf>
    <xf numFmtId="14" fontId="13" fillId="5" borderId="30" xfId="2" applyNumberFormat="1" applyFont="1" applyFill="1" applyBorder="1" applyAlignment="1">
      <alignment wrapText="1"/>
    </xf>
    <xf numFmtId="14" fontId="13" fillId="5" borderId="31" xfId="2" applyNumberFormat="1" applyFont="1" applyFill="1" applyBorder="1" applyAlignment="1">
      <alignment wrapText="1"/>
    </xf>
    <xf numFmtId="0" fontId="13" fillId="5" borderId="30" xfId="2" applyFont="1" applyFill="1" applyBorder="1" applyAlignment="1">
      <alignment wrapText="1"/>
    </xf>
    <xf numFmtId="0" fontId="13" fillId="5" borderId="31" xfId="2" applyFont="1" applyFill="1" applyBorder="1" applyAlignment="1">
      <alignment wrapText="1"/>
    </xf>
    <xf numFmtId="14" fontId="13" fillId="5" borderId="24" xfId="2" applyNumberFormat="1" applyFont="1" applyFill="1" applyBorder="1" applyAlignment="1">
      <alignment wrapText="1"/>
    </xf>
    <xf numFmtId="14" fontId="13" fillId="5" borderId="25" xfId="2" applyNumberFormat="1" applyFont="1" applyFill="1" applyBorder="1" applyAlignment="1">
      <alignment wrapText="1"/>
    </xf>
    <xf numFmtId="0" fontId="13" fillId="6" borderId="27" xfId="2" applyFont="1" applyFill="1" applyBorder="1" applyAlignment="1">
      <alignment wrapText="1"/>
    </xf>
    <xf numFmtId="0" fontId="13" fillId="6" borderId="28" xfId="2" applyFont="1" applyFill="1" applyBorder="1" applyAlignment="1">
      <alignment wrapText="1"/>
    </xf>
    <xf numFmtId="14" fontId="13" fillId="6" borderId="30" xfId="2" applyNumberFormat="1" applyFont="1" applyFill="1" applyBorder="1" applyAlignment="1">
      <alignment wrapText="1"/>
    </xf>
    <xf numFmtId="14" fontId="13" fillId="6" borderId="31" xfId="2" applyNumberFormat="1" applyFont="1" applyFill="1" applyBorder="1" applyAlignment="1">
      <alignment wrapText="1"/>
    </xf>
    <xf numFmtId="0" fontId="13" fillId="6" borderId="30" xfId="2" applyFont="1" applyFill="1" applyBorder="1" applyAlignment="1">
      <alignment wrapText="1"/>
    </xf>
    <xf numFmtId="0" fontId="13" fillId="6" borderId="31" xfId="2" applyFont="1" applyFill="1" applyBorder="1" applyAlignment="1">
      <alignment wrapText="1"/>
    </xf>
    <xf numFmtId="14" fontId="13" fillId="6" borderId="24" xfId="2" applyNumberFormat="1" applyFont="1" applyFill="1" applyBorder="1" applyAlignment="1">
      <alignment wrapText="1"/>
    </xf>
    <xf numFmtId="14" fontId="13" fillId="6" borderId="25" xfId="2" applyNumberFormat="1" applyFont="1" applyFill="1" applyBorder="1" applyAlignment="1">
      <alignment wrapText="1"/>
    </xf>
    <xf numFmtId="0" fontId="13" fillId="2" borderId="27" xfId="2" applyFont="1" applyFill="1" applyBorder="1" applyAlignment="1">
      <alignment wrapText="1"/>
    </xf>
    <xf numFmtId="0" fontId="13" fillId="2" borderId="28" xfId="2" applyFont="1" applyFill="1" applyBorder="1" applyAlignment="1">
      <alignment wrapText="1"/>
    </xf>
    <xf numFmtId="14" fontId="13" fillId="2" borderId="30" xfId="2" applyNumberFormat="1" applyFont="1" applyFill="1" applyBorder="1" applyAlignment="1">
      <alignment wrapText="1"/>
    </xf>
    <xf numFmtId="14" fontId="13" fillId="2" borderId="31" xfId="2" applyNumberFormat="1" applyFont="1" applyFill="1" applyBorder="1" applyAlignment="1">
      <alignment wrapText="1"/>
    </xf>
    <xf numFmtId="0" fontId="13" fillId="2" borderId="30" xfId="2" applyFont="1" applyFill="1" applyBorder="1" applyAlignment="1">
      <alignment wrapText="1"/>
    </xf>
    <xf numFmtId="0" fontId="13" fillId="2" borderId="31" xfId="2" applyFont="1" applyFill="1" applyBorder="1" applyAlignment="1">
      <alignment wrapText="1"/>
    </xf>
    <xf numFmtId="14" fontId="13" fillId="2" borderId="24" xfId="2" applyNumberFormat="1" applyFont="1" applyFill="1" applyBorder="1" applyAlignment="1">
      <alignment wrapText="1"/>
    </xf>
    <xf numFmtId="14" fontId="13" fillId="2" borderId="25" xfId="2" applyNumberFormat="1" applyFont="1" applyFill="1" applyBorder="1" applyAlignment="1">
      <alignment wrapText="1"/>
    </xf>
    <xf numFmtId="0" fontId="13" fillId="0" borderId="0" xfId="2" applyFont="1" applyAlignment="1">
      <alignment horizontal="center"/>
    </xf>
    <xf numFmtId="165" fontId="3" fillId="0" borderId="36" xfId="0" applyNumberFormat="1" applyFont="1" applyBorder="1" applyAlignment="1">
      <alignment horizontal="center" vertical="center"/>
    </xf>
    <xf numFmtId="165" fontId="3" fillId="0" borderId="36" xfId="0" applyNumberFormat="1" applyFont="1" applyFill="1" applyBorder="1" applyAlignment="1">
      <alignment horizontal="center" vertical="center"/>
    </xf>
    <xf numFmtId="165" fontId="3" fillId="2" borderId="36" xfId="0" applyNumberFormat="1" applyFont="1" applyFill="1" applyBorder="1" applyAlignment="1">
      <alignment horizontal="center" vertical="center"/>
    </xf>
    <xf numFmtId="165" fontId="3" fillId="3" borderId="36" xfId="0" applyNumberFormat="1" applyFont="1" applyFill="1" applyBorder="1" applyAlignment="1">
      <alignment horizontal="center" vertical="center"/>
    </xf>
    <xf numFmtId="165" fontId="3" fillId="0" borderId="37" xfId="0" applyNumberFormat="1" applyFont="1" applyFill="1" applyBorder="1" applyAlignment="1">
      <alignment horizontal="center" vertical="center"/>
    </xf>
    <xf numFmtId="0" fontId="2" fillId="0" borderId="38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6" fillId="0" borderId="39" xfId="0" applyFont="1" applyBorder="1" applyAlignment="1">
      <alignment vertical="center"/>
    </xf>
    <xf numFmtId="0" fontId="2" fillId="2" borderId="39" xfId="0" applyFont="1" applyFill="1" applyBorder="1" applyAlignment="1">
      <alignment vertical="center"/>
    </xf>
    <xf numFmtId="0" fontId="10" fillId="2" borderId="39" xfId="0" applyFont="1" applyFill="1" applyBorder="1" applyAlignment="1">
      <alignment vertical="center"/>
    </xf>
    <xf numFmtId="0" fontId="15" fillId="0" borderId="39" xfId="0" applyFont="1" applyFill="1" applyBorder="1" applyAlignment="1">
      <alignment vertical="center"/>
    </xf>
    <xf numFmtId="0" fontId="7" fillId="0" borderId="39" xfId="0" applyFont="1" applyBorder="1" applyAlignment="1">
      <alignment vertical="center"/>
    </xf>
    <xf numFmtId="0" fontId="10" fillId="0" borderId="39" xfId="0" applyFont="1" applyFill="1" applyBorder="1" applyAlignment="1">
      <alignment vertical="center"/>
    </xf>
    <xf numFmtId="0" fontId="7" fillId="2" borderId="39" xfId="0" applyFont="1" applyFill="1" applyBorder="1" applyAlignment="1">
      <alignment vertical="center"/>
    </xf>
    <xf numFmtId="0" fontId="2" fillId="3" borderId="39" xfId="0" applyFont="1" applyFill="1" applyBorder="1" applyAlignment="1">
      <alignment vertical="center"/>
    </xf>
    <xf numFmtId="0" fontId="2" fillId="0" borderId="39" xfId="0" applyFont="1" applyFill="1" applyBorder="1" applyAlignment="1">
      <alignment vertical="center"/>
    </xf>
    <xf numFmtId="0" fontId="2" fillId="0" borderId="40" xfId="0" applyFont="1" applyFill="1" applyBorder="1" applyAlignment="1">
      <alignment vertical="center"/>
    </xf>
    <xf numFmtId="165" fontId="3" fillId="0" borderId="41" xfId="0" applyNumberFormat="1" applyFont="1" applyBorder="1" applyAlignment="1">
      <alignment horizontal="center" vertical="center"/>
    </xf>
    <xf numFmtId="0" fontId="7" fillId="0" borderId="39" xfId="0" applyFont="1" applyFill="1" applyBorder="1" applyAlignment="1">
      <alignment vertical="center"/>
    </xf>
    <xf numFmtId="165" fontId="3" fillId="0" borderId="8" xfId="0" applyNumberFormat="1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vertical="center"/>
    </xf>
    <xf numFmtId="0" fontId="7" fillId="0" borderId="39" xfId="0" applyFont="1" applyFill="1" applyBorder="1" applyAlignment="1">
      <alignment horizontal="left" vertical="center"/>
    </xf>
    <xf numFmtId="0" fontId="15" fillId="0" borderId="39" xfId="0" applyFont="1" applyBorder="1" applyAlignment="1">
      <alignment vertical="center"/>
    </xf>
    <xf numFmtId="0" fontId="15" fillId="2" borderId="39" xfId="0" applyFont="1" applyFill="1" applyBorder="1" applyAlignment="1">
      <alignment vertical="center"/>
    </xf>
    <xf numFmtId="0" fontId="16" fillId="3" borderId="39" xfId="0" applyFont="1" applyFill="1" applyBorder="1" applyAlignment="1">
      <alignment vertical="center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 vertical="center"/>
    </xf>
    <xf numFmtId="0" fontId="2" fillId="0" borderId="48" xfId="0" applyFont="1" applyBorder="1" applyAlignment="1">
      <alignment horizontal="center" vertical="center"/>
    </xf>
    <xf numFmtId="0" fontId="3" fillId="0" borderId="53" xfId="0" applyFont="1" applyBorder="1" applyAlignment="1">
      <alignment vertical="center"/>
    </xf>
    <xf numFmtId="0" fontId="3" fillId="0" borderId="53" xfId="0" applyFont="1" applyBorder="1" applyAlignment="1">
      <alignment vertical="center" wrapText="1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vertical="center"/>
    </xf>
    <xf numFmtId="0" fontId="2" fillId="0" borderId="57" xfId="0" applyFont="1" applyBorder="1" applyAlignment="1">
      <alignment horizontal="center" vertical="center"/>
    </xf>
    <xf numFmtId="0" fontId="3" fillId="0" borderId="57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/>
    <xf numFmtId="0" fontId="0" fillId="0" borderId="0" xfId="0" applyFont="1" applyAlignment="1"/>
    <xf numFmtId="0" fontId="3" fillId="0" borderId="0" xfId="0" applyFont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vertical="center"/>
    </xf>
    <xf numFmtId="0" fontId="3" fillId="7" borderId="50" xfId="0" applyFont="1" applyFill="1" applyBorder="1" applyAlignment="1">
      <alignment vertical="center"/>
    </xf>
    <xf numFmtId="0" fontId="2" fillId="0" borderId="49" xfId="0" applyFont="1" applyFill="1" applyBorder="1" applyAlignment="1">
      <alignment horizontal="center" vertical="center"/>
    </xf>
    <xf numFmtId="0" fontId="3" fillId="8" borderId="50" xfId="0" applyFont="1" applyFill="1" applyBorder="1" applyAlignment="1">
      <alignment vertical="center"/>
    </xf>
    <xf numFmtId="0" fontId="2" fillId="0" borderId="52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2" fillId="9" borderId="52" xfId="0" applyFont="1" applyFill="1" applyBorder="1" applyAlignment="1">
      <alignment horizontal="center" vertical="center"/>
    </xf>
    <xf numFmtId="0" fontId="2" fillId="9" borderId="49" xfId="0" applyFont="1" applyFill="1" applyBorder="1" applyAlignment="1">
      <alignment horizontal="center" vertical="center"/>
    </xf>
    <xf numFmtId="0" fontId="18" fillId="0" borderId="0" xfId="3" applyFont="1" applyAlignment="1">
      <alignment vertical="center"/>
    </xf>
    <xf numFmtId="0" fontId="18" fillId="10" borderId="0" xfId="3" applyFont="1" applyFill="1"/>
    <xf numFmtId="0" fontId="18" fillId="10" borderId="0" xfId="3" applyFont="1" applyFill="1" applyAlignment="1">
      <alignment horizontal="center"/>
    </xf>
    <xf numFmtId="166" fontId="19" fillId="10" borderId="0" xfId="3" applyNumberFormat="1" applyFont="1" applyFill="1" applyAlignment="1">
      <alignment horizontal="center" vertical="center"/>
    </xf>
    <xf numFmtId="0" fontId="18" fillId="0" borderId="0" xfId="3" applyFont="1"/>
    <xf numFmtId="0" fontId="18" fillId="11" borderId="58" xfId="3" applyFont="1" applyFill="1" applyBorder="1" applyAlignment="1">
      <alignment horizontal="center"/>
    </xf>
    <xf numFmtId="0" fontId="18" fillId="11" borderId="59" xfId="3" applyFont="1" applyFill="1" applyBorder="1" applyAlignment="1">
      <alignment horizontal="center"/>
    </xf>
    <xf numFmtId="0" fontId="20" fillId="0" borderId="60" xfId="3" applyFont="1" applyFill="1" applyBorder="1"/>
    <xf numFmtId="0" fontId="18" fillId="0" borderId="61" xfId="3" applyFont="1" applyFill="1" applyBorder="1" applyAlignment="1">
      <alignment horizontal="center"/>
    </xf>
    <xf numFmtId="0" fontId="18" fillId="12" borderId="61" xfId="3" applyFont="1" applyFill="1" applyBorder="1" applyAlignment="1">
      <alignment horizontal="center"/>
    </xf>
    <xf numFmtId="0" fontId="20" fillId="12" borderId="60" xfId="3" applyFont="1" applyFill="1" applyBorder="1"/>
    <xf numFmtId="0" fontId="18" fillId="0" borderId="59" xfId="3" applyFont="1" applyFill="1" applyBorder="1" applyAlignment="1">
      <alignment horizontal="center"/>
    </xf>
    <xf numFmtId="0" fontId="18" fillId="12" borderId="59" xfId="3" applyFont="1" applyFill="1" applyBorder="1" applyAlignment="1">
      <alignment horizontal="center"/>
    </xf>
    <xf numFmtId="0" fontId="20" fillId="0" borderId="60" xfId="3" applyFont="1" applyBorder="1"/>
    <xf numFmtId="0" fontId="18" fillId="11" borderId="61" xfId="3" applyFont="1" applyFill="1" applyBorder="1" applyAlignment="1">
      <alignment horizontal="center"/>
    </xf>
    <xf numFmtId="166" fontId="19" fillId="14" borderId="0" xfId="3" applyNumberFormat="1" applyFont="1" applyFill="1" applyAlignment="1">
      <alignment horizontal="center" vertical="center"/>
    </xf>
    <xf numFmtId="0" fontId="21" fillId="14" borderId="64" xfId="3" applyFont="1" applyFill="1" applyBorder="1" applyAlignment="1">
      <alignment horizontal="center" vertical="center"/>
    </xf>
    <xf numFmtId="0" fontId="17" fillId="0" borderId="0" xfId="3"/>
    <xf numFmtId="0" fontId="20" fillId="8" borderId="60" xfId="3" applyFont="1" applyFill="1" applyBorder="1"/>
    <xf numFmtId="0" fontId="20" fillId="8" borderId="60" xfId="3" applyFont="1" applyFill="1" applyBorder="1" applyAlignment="1">
      <alignment vertical="center"/>
    </xf>
    <xf numFmtId="166" fontId="19" fillId="14" borderId="20" xfId="3" applyNumberFormat="1" applyFont="1" applyFill="1" applyBorder="1" applyAlignment="1">
      <alignment horizontal="center" vertical="center"/>
    </xf>
    <xf numFmtId="166" fontId="19" fillId="14" borderId="17" xfId="3" applyNumberFormat="1" applyFont="1" applyFill="1" applyBorder="1" applyAlignment="1">
      <alignment horizontal="center" vertical="center"/>
    </xf>
    <xf numFmtId="0" fontId="18" fillId="12" borderId="58" xfId="3" applyFont="1" applyFill="1" applyBorder="1"/>
    <xf numFmtId="0" fontId="18" fillId="0" borderId="58" xfId="3" applyFont="1" applyBorder="1"/>
    <xf numFmtId="0" fontId="18" fillId="11" borderId="0" xfId="3" applyFont="1" applyFill="1" applyAlignment="1">
      <alignment horizontal="center"/>
    </xf>
    <xf numFmtId="166" fontId="19" fillId="11" borderId="0" xfId="3" applyNumberFormat="1" applyFont="1" applyFill="1" applyAlignment="1">
      <alignment horizontal="center" vertical="center"/>
    </xf>
    <xf numFmtId="0" fontId="18" fillId="0" borderId="0" xfId="3" applyFont="1" applyFill="1"/>
    <xf numFmtId="166" fontId="19" fillId="14" borderId="0" xfId="3" applyNumberFormat="1" applyFont="1" applyFill="1" applyAlignment="1">
      <alignment horizontal="center" vertical="center" wrapText="1"/>
    </xf>
    <xf numFmtId="0" fontId="18" fillId="8" borderId="61" xfId="3" applyFont="1" applyFill="1" applyBorder="1" applyAlignment="1">
      <alignment horizontal="center"/>
    </xf>
    <xf numFmtId="0" fontId="21" fillId="14" borderId="65" xfId="3" applyFont="1" applyFill="1" applyBorder="1" applyAlignment="1">
      <alignment horizontal="center" vertical="center"/>
    </xf>
    <xf numFmtId="166" fontId="21" fillId="14" borderId="8" xfId="3" applyNumberFormat="1" applyFont="1" applyFill="1" applyBorder="1" applyAlignment="1">
      <alignment horizontal="center" vertical="center"/>
    </xf>
    <xf numFmtId="0" fontId="20" fillId="0" borderId="58" xfId="3" applyFont="1" applyFill="1" applyBorder="1"/>
    <xf numFmtId="0" fontId="18" fillId="0" borderId="59" xfId="3" applyFont="1" applyFill="1" applyBorder="1" applyAlignment="1">
      <alignment horizontal="center" vertical="center"/>
    </xf>
    <xf numFmtId="0" fontId="21" fillId="0" borderId="66" xfId="3" applyFont="1" applyFill="1" applyBorder="1" applyAlignment="1">
      <alignment horizontal="center" vertical="center"/>
    </xf>
    <xf numFmtId="0" fontId="18" fillId="8" borderId="59" xfId="3" applyFont="1" applyFill="1" applyBorder="1" applyAlignment="1">
      <alignment horizontal="center"/>
    </xf>
    <xf numFmtId="0" fontId="21" fillId="12" borderId="66" xfId="3" applyFont="1" applyFill="1" applyBorder="1" applyAlignment="1">
      <alignment horizontal="center" vertical="center"/>
    </xf>
    <xf numFmtId="0" fontId="20" fillId="15" borderId="60" xfId="3" applyFont="1" applyFill="1" applyBorder="1"/>
    <xf numFmtId="166" fontId="19" fillId="14" borderId="0" xfId="3" applyNumberFormat="1" applyFont="1" applyFill="1" applyAlignment="1">
      <alignment horizontal="center" vertical="center" wrapText="1"/>
    </xf>
    <xf numFmtId="0" fontId="23" fillId="18" borderId="58" xfId="3" applyFont="1" applyFill="1" applyBorder="1" applyAlignment="1">
      <alignment horizontal="center" vertical="center" wrapText="1"/>
    </xf>
    <xf numFmtId="0" fontId="23" fillId="17" borderId="58" xfId="3" applyFont="1" applyFill="1" applyBorder="1" applyAlignment="1">
      <alignment horizontal="center" vertical="center" wrapText="1"/>
    </xf>
    <xf numFmtId="0" fontId="23" fillId="17" borderId="58" xfId="3" applyFont="1" applyFill="1" applyBorder="1" applyAlignment="1">
      <alignment horizontal="center" vertical="center"/>
    </xf>
    <xf numFmtId="0" fontId="23" fillId="18" borderId="58" xfId="3" applyFont="1" applyFill="1" applyBorder="1" applyAlignment="1">
      <alignment horizontal="center" vertical="center"/>
    </xf>
    <xf numFmtId="0" fontId="23" fillId="18" borderId="58" xfId="3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textRotation="90"/>
    </xf>
    <xf numFmtId="0" fontId="2" fillId="3" borderId="14" xfId="0" applyFont="1" applyFill="1" applyBorder="1" applyAlignment="1">
      <alignment horizontal="center" vertical="center" textRotation="90"/>
    </xf>
    <xf numFmtId="0" fontId="2" fillId="3" borderId="15" xfId="0" applyFont="1" applyFill="1" applyBorder="1" applyAlignment="1">
      <alignment horizontal="center" vertical="center" textRotation="90"/>
    </xf>
    <xf numFmtId="0" fontId="2" fillId="3" borderId="42" xfId="0" applyFont="1" applyFill="1" applyBorder="1" applyAlignment="1">
      <alignment horizontal="center" vertical="center" textRotation="90"/>
    </xf>
    <xf numFmtId="0" fontId="11" fillId="0" borderId="11" xfId="2" applyFont="1" applyBorder="1" applyAlignment="1">
      <alignment horizontal="center"/>
    </xf>
    <xf numFmtId="0" fontId="11" fillId="0" borderId="16" xfId="2" applyFont="1" applyBorder="1" applyAlignment="1">
      <alignment horizontal="center"/>
    </xf>
    <xf numFmtId="0" fontId="11" fillId="0" borderId="12" xfId="2" applyFont="1" applyBorder="1" applyAlignment="1">
      <alignment horizontal="center"/>
    </xf>
    <xf numFmtId="0" fontId="13" fillId="2" borderId="26" xfId="2" applyFont="1" applyFill="1" applyBorder="1" applyAlignment="1">
      <alignment wrapText="1"/>
    </xf>
    <xf numFmtId="0" fontId="13" fillId="2" borderId="29" xfId="2" applyFont="1" applyFill="1" applyBorder="1" applyAlignment="1">
      <alignment wrapText="1"/>
    </xf>
    <xf numFmtId="0" fontId="13" fillId="2" borderId="23" xfId="2" applyFont="1" applyFill="1" applyBorder="1" applyAlignment="1">
      <alignment wrapText="1"/>
    </xf>
    <xf numFmtId="0" fontId="14" fillId="0" borderId="32" xfId="2" applyFont="1" applyBorder="1" applyAlignment="1">
      <alignment wrapText="1"/>
    </xf>
    <xf numFmtId="0" fontId="14" fillId="0" borderId="33" xfId="2" applyFont="1" applyBorder="1" applyAlignment="1">
      <alignment wrapText="1"/>
    </xf>
    <xf numFmtId="0" fontId="14" fillId="0" borderId="34" xfId="2" applyFont="1" applyBorder="1" applyAlignment="1">
      <alignment wrapText="1"/>
    </xf>
    <xf numFmtId="0" fontId="14" fillId="0" borderId="8" xfId="2" applyFont="1" applyBorder="1" applyAlignment="1">
      <alignment wrapText="1"/>
    </xf>
    <xf numFmtId="0" fontId="14" fillId="0" borderId="0" xfId="2" applyFont="1" applyBorder="1" applyAlignment="1">
      <alignment wrapText="1"/>
    </xf>
    <xf numFmtId="0" fontId="14" fillId="0" borderId="35" xfId="2" applyFont="1" applyBorder="1" applyAlignment="1">
      <alignment wrapText="1"/>
    </xf>
    <xf numFmtId="0" fontId="14" fillId="0" borderId="20" xfId="2" applyFont="1" applyBorder="1" applyAlignment="1">
      <alignment wrapText="1"/>
    </xf>
    <xf numFmtId="0" fontId="14" fillId="0" borderId="21" xfId="2" applyFont="1" applyBorder="1" applyAlignment="1">
      <alignment wrapText="1"/>
    </xf>
    <xf numFmtId="0" fontId="14" fillId="0" borderId="22" xfId="2" applyFont="1" applyBorder="1" applyAlignment="1">
      <alignment wrapText="1"/>
    </xf>
    <xf numFmtId="0" fontId="12" fillId="4" borderId="17" xfId="2" applyFont="1" applyFill="1" applyBorder="1" applyAlignment="1">
      <alignment horizontal="center" vertical="center"/>
    </xf>
    <xf numFmtId="0" fontId="12" fillId="4" borderId="18" xfId="2" applyFont="1" applyFill="1" applyBorder="1" applyAlignment="1">
      <alignment horizontal="center" vertical="center"/>
    </xf>
    <xf numFmtId="0" fontId="12" fillId="4" borderId="19" xfId="2" applyFont="1" applyFill="1" applyBorder="1" applyAlignment="1">
      <alignment horizontal="center" vertical="center"/>
    </xf>
    <xf numFmtId="0" fontId="12" fillId="4" borderId="20" xfId="2" applyFont="1" applyFill="1" applyBorder="1" applyAlignment="1">
      <alignment horizontal="center" vertical="center"/>
    </xf>
    <xf numFmtId="0" fontId="12" fillId="4" borderId="21" xfId="2" applyFont="1" applyFill="1" applyBorder="1" applyAlignment="1">
      <alignment horizontal="center" vertical="center"/>
    </xf>
    <xf numFmtId="0" fontId="12" fillId="4" borderId="22" xfId="2" applyFont="1" applyFill="1" applyBorder="1" applyAlignment="1">
      <alignment horizontal="center" vertical="center"/>
    </xf>
    <xf numFmtId="0" fontId="13" fillId="5" borderId="26" xfId="2" applyFont="1" applyFill="1" applyBorder="1" applyAlignment="1">
      <alignment wrapText="1"/>
    </xf>
    <xf numFmtId="0" fontId="13" fillId="5" borderId="29" xfId="2" applyFont="1" applyFill="1" applyBorder="1" applyAlignment="1">
      <alignment wrapText="1"/>
    </xf>
    <xf numFmtId="0" fontId="13" fillId="5" borderId="23" xfId="2" applyFont="1" applyFill="1" applyBorder="1" applyAlignment="1">
      <alignment wrapText="1"/>
    </xf>
    <xf numFmtId="0" fontId="13" fillId="6" borderId="26" xfId="2" applyFont="1" applyFill="1" applyBorder="1" applyAlignment="1">
      <alignment wrapText="1"/>
    </xf>
    <xf numFmtId="0" fontId="13" fillId="6" borderId="29" xfId="2" applyFont="1" applyFill="1" applyBorder="1" applyAlignment="1">
      <alignment wrapText="1"/>
    </xf>
    <xf numFmtId="0" fontId="13" fillId="6" borderId="23" xfId="2" applyFont="1" applyFill="1" applyBorder="1" applyAlignment="1">
      <alignment wrapText="1"/>
    </xf>
    <xf numFmtId="0" fontId="18" fillId="15" borderId="63" xfId="3" applyFont="1" applyFill="1" applyBorder="1" applyAlignment="1">
      <alignment horizontal="center" vertical="center" wrapText="1"/>
    </xf>
    <xf numFmtId="0" fontId="18" fillId="15" borderId="21" xfId="3" applyFont="1" applyFill="1" applyBorder="1" applyAlignment="1">
      <alignment horizontal="center" vertical="center" wrapText="1"/>
    </xf>
    <xf numFmtId="0" fontId="18" fillId="15" borderId="62" xfId="3" applyFont="1" applyFill="1" applyBorder="1" applyAlignment="1">
      <alignment horizontal="center" vertical="center" wrapText="1"/>
    </xf>
    <xf numFmtId="0" fontId="20" fillId="13" borderId="63" xfId="3" applyFont="1" applyFill="1" applyBorder="1" applyAlignment="1">
      <alignment horizontal="center" vertical="center" wrapText="1"/>
    </xf>
    <xf numFmtId="0" fontId="20" fillId="13" borderId="21" xfId="3" applyFont="1" applyFill="1" applyBorder="1" applyAlignment="1">
      <alignment horizontal="center" vertical="center"/>
    </xf>
    <xf numFmtId="0" fontId="20" fillId="13" borderId="62" xfId="3" applyFont="1" applyFill="1" applyBorder="1" applyAlignment="1">
      <alignment horizontal="center" vertical="center"/>
    </xf>
    <xf numFmtId="166" fontId="19" fillId="14" borderId="0" xfId="3" applyNumberFormat="1" applyFont="1" applyFill="1" applyAlignment="1">
      <alignment horizontal="center" vertical="center" wrapText="1"/>
    </xf>
    <xf numFmtId="166" fontId="19" fillId="14" borderId="21" xfId="3" applyNumberFormat="1" applyFont="1" applyFill="1" applyBorder="1" applyAlignment="1">
      <alignment horizontal="center" vertical="center" wrapText="1"/>
    </xf>
    <xf numFmtId="166" fontId="22" fillId="16" borderId="17" xfId="3" applyNumberFormat="1" applyFont="1" applyFill="1" applyBorder="1" applyAlignment="1">
      <alignment horizontal="center" vertical="center"/>
    </xf>
    <xf numFmtId="166" fontId="22" fillId="16" borderId="18" xfId="3" applyNumberFormat="1" applyFont="1" applyFill="1" applyBorder="1" applyAlignment="1">
      <alignment horizontal="center" vertical="center"/>
    </xf>
    <xf numFmtId="166" fontId="22" fillId="16" borderId="19" xfId="3" applyNumberFormat="1" applyFont="1" applyFill="1" applyBorder="1" applyAlignment="1">
      <alignment horizontal="center" vertical="center"/>
    </xf>
    <xf numFmtId="166" fontId="22" fillId="16" borderId="20" xfId="3" applyNumberFormat="1" applyFont="1" applyFill="1" applyBorder="1" applyAlignment="1">
      <alignment horizontal="center" vertical="center"/>
    </xf>
    <xf numFmtId="166" fontId="22" fillId="16" borderId="21" xfId="3" applyNumberFormat="1" applyFont="1" applyFill="1" applyBorder="1" applyAlignment="1">
      <alignment horizontal="center" vertical="center"/>
    </xf>
    <xf numFmtId="166" fontId="22" fillId="16" borderId="22" xfId="3" applyNumberFormat="1" applyFont="1" applyFill="1" applyBorder="1" applyAlignment="1">
      <alignment horizontal="center" vertical="center"/>
    </xf>
    <xf numFmtId="166" fontId="19" fillId="10" borderId="0" xfId="3" applyNumberFormat="1" applyFont="1" applyFill="1" applyAlignment="1">
      <alignment horizontal="center" vertical="center"/>
    </xf>
    <xf numFmtId="0" fontId="20" fillId="15" borderId="63" xfId="3" applyFont="1" applyFill="1" applyBorder="1" applyAlignment="1">
      <alignment horizontal="center" vertical="center"/>
    </xf>
    <xf numFmtId="0" fontId="20" fillId="15" borderId="21" xfId="3" applyFont="1" applyFill="1" applyBorder="1" applyAlignment="1">
      <alignment horizontal="center" vertical="center"/>
    </xf>
    <xf numFmtId="0" fontId="20" fillId="15" borderId="62" xfId="3" applyFont="1" applyFill="1" applyBorder="1" applyAlignment="1">
      <alignment horizontal="center" vertical="center"/>
    </xf>
    <xf numFmtId="0" fontId="18" fillId="12" borderId="58" xfId="3" applyFont="1" applyFill="1" applyBorder="1" applyAlignment="1">
      <alignment horizontal="center"/>
    </xf>
    <xf numFmtId="0" fontId="18" fillId="0" borderId="58" xfId="3" applyFont="1" applyFill="1" applyBorder="1" applyAlignment="1">
      <alignment horizontal="center"/>
    </xf>
    <xf numFmtId="0" fontId="20" fillId="0" borderId="58" xfId="3" applyFont="1" applyFill="1" applyBorder="1" applyAlignment="1">
      <alignment horizontal="center"/>
    </xf>
    <xf numFmtId="0" fontId="23" fillId="18" borderId="58" xfId="3" applyFont="1" applyFill="1" applyBorder="1" applyAlignment="1">
      <alignment horizontal="center" vertical="center"/>
    </xf>
    <xf numFmtId="0" fontId="20" fillId="0" borderId="67" xfId="3" applyFont="1" applyFill="1" applyBorder="1" applyAlignment="1">
      <alignment horizontal="center"/>
    </xf>
    <xf numFmtId="0" fontId="20" fillId="12" borderId="58" xfId="3" applyFont="1" applyFill="1" applyBorder="1" applyAlignment="1">
      <alignment horizontal="center"/>
    </xf>
    <xf numFmtId="0" fontId="18" fillId="19" borderId="58" xfId="3" applyFont="1" applyFill="1" applyBorder="1" applyAlignment="1">
      <alignment horizontal="center" textRotation="90" wrapText="1"/>
    </xf>
    <xf numFmtId="0" fontId="18" fillId="19" borderId="58" xfId="3" applyFont="1" applyFill="1" applyBorder="1" applyAlignment="1">
      <alignment horizontal="center" textRotation="90"/>
    </xf>
    <xf numFmtId="0" fontId="26" fillId="19" borderId="58" xfId="3" applyFont="1" applyFill="1" applyBorder="1" applyAlignment="1">
      <alignment horizontal="center" textRotation="90"/>
    </xf>
    <xf numFmtId="0" fontId="18" fillId="0" borderId="58" xfId="3" applyFont="1" applyFill="1" applyBorder="1" applyAlignment="1">
      <alignment horizontal="center" vertical="center"/>
    </xf>
    <xf numFmtId="0" fontId="20" fillId="15" borderId="58" xfId="3" applyFont="1" applyFill="1" applyBorder="1" applyAlignment="1">
      <alignment horizontal="center" vertical="center"/>
    </xf>
    <xf numFmtId="0" fontId="18" fillId="12" borderId="58" xfId="3" applyFont="1" applyFill="1" applyBorder="1" applyAlignment="1">
      <alignment horizontal="center" vertical="center"/>
    </xf>
    <xf numFmtId="0" fontId="20" fillId="12" borderId="58" xfId="3" applyFont="1" applyFill="1" applyBorder="1" applyAlignment="1">
      <alignment horizontal="center" vertical="center"/>
    </xf>
    <xf numFmtId="0" fontId="20" fillId="0" borderId="58" xfId="3" applyFont="1" applyFill="1" applyBorder="1" applyAlignment="1">
      <alignment horizontal="center" vertical="center"/>
    </xf>
    <xf numFmtId="0" fontId="18" fillId="15" borderId="58" xfId="3" applyFont="1" applyFill="1" applyBorder="1" applyAlignment="1">
      <alignment horizontal="center" vertical="center" wrapText="1"/>
    </xf>
    <xf numFmtId="0" fontId="18" fillId="11" borderId="58" xfId="3" applyFont="1" applyFill="1" applyBorder="1" applyAlignment="1">
      <alignment horizontal="center" vertical="center"/>
    </xf>
    <xf numFmtId="0" fontId="20" fillId="17" borderId="69" xfId="3" applyFont="1" applyFill="1" applyBorder="1" applyAlignment="1">
      <alignment horizontal="center" vertical="center" wrapText="1"/>
    </xf>
    <xf numFmtId="0" fontId="20" fillId="17" borderId="2" xfId="3" applyFont="1" applyFill="1" applyBorder="1" applyAlignment="1">
      <alignment horizontal="center" vertical="center" wrapText="1"/>
    </xf>
    <xf numFmtId="0" fontId="18" fillId="0" borderId="58" xfId="3" applyFont="1" applyFill="1" applyBorder="1" applyAlignment="1">
      <alignment horizontal="center" wrapText="1"/>
    </xf>
    <xf numFmtId="0" fontId="24" fillId="19" borderId="58" xfId="3" applyFont="1" applyFill="1" applyBorder="1" applyAlignment="1">
      <alignment horizontal="center" textRotation="90"/>
    </xf>
    <xf numFmtId="0" fontId="25" fillId="19" borderId="58" xfId="3" applyFont="1" applyFill="1" applyBorder="1" applyAlignment="1">
      <alignment horizontal="center" textRotation="90"/>
    </xf>
    <xf numFmtId="0" fontId="23" fillId="0" borderId="58" xfId="3" applyFont="1" applyFill="1" applyBorder="1" applyAlignment="1">
      <alignment horizontal="center" vertical="center"/>
    </xf>
    <xf numFmtId="0" fontId="25" fillId="19" borderId="58" xfId="3" applyFont="1" applyFill="1" applyBorder="1" applyAlignment="1">
      <alignment horizontal="center" textRotation="90" wrapText="1"/>
    </xf>
    <xf numFmtId="0" fontId="18" fillId="0" borderId="68" xfId="3" applyFont="1" applyFill="1" applyBorder="1" applyAlignment="1">
      <alignment horizontal="center" wrapText="1"/>
    </xf>
    <xf numFmtId="0" fontId="18" fillId="11" borderId="58" xfId="3" applyFont="1" applyFill="1" applyBorder="1" applyAlignment="1">
      <alignment horizontal="center"/>
    </xf>
    <xf numFmtId="0" fontId="21" fillId="0" borderId="58" xfId="3" applyFont="1" applyFill="1" applyBorder="1" applyAlignment="1">
      <alignment horizontal="center"/>
    </xf>
    <xf numFmtId="0" fontId="20" fillId="15" borderId="58" xfId="3" applyFont="1" applyFill="1" applyBorder="1" applyAlignment="1">
      <alignment horizontal="center" vertical="center" textRotation="90" wrapText="1"/>
    </xf>
    <xf numFmtId="0" fontId="20" fillId="17" borderId="58" xfId="3" applyFont="1" applyFill="1" applyBorder="1" applyAlignment="1">
      <alignment horizontal="center" vertical="center"/>
    </xf>
    <xf numFmtId="0" fontId="20" fillId="0" borderId="58" xfId="3" applyFont="1" applyBorder="1" applyAlignment="1">
      <alignment horizontal="center" vertical="center"/>
    </xf>
    <xf numFmtId="166" fontId="19" fillId="14" borderId="0" xfId="3" applyNumberFormat="1" applyFont="1" applyFill="1" applyAlignment="1">
      <alignment horizontal="center" vertical="center"/>
    </xf>
    <xf numFmtId="0" fontId="18" fillId="12" borderId="69" xfId="3" applyFont="1" applyFill="1" applyBorder="1" applyAlignment="1">
      <alignment horizontal="center" vertical="center"/>
    </xf>
    <xf numFmtId="0" fontId="18" fillId="12" borderId="2" xfId="3" applyFont="1" applyFill="1" applyBorder="1" applyAlignment="1">
      <alignment horizontal="center" vertical="center"/>
    </xf>
    <xf numFmtId="0" fontId="20" fillId="15" borderId="67" xfId="3" applyFont="1" applyFill="1" applyBorder="1" applyAlignment="1">
      <alignment horizontal="center" vertical="center"/>
    </xf>
    <xf numFmtId="0" fontId="20" fillId="15" borderId="70" xfId="3" applyFont="1" applyFill="1" applyBorder="1" applyAlignment="1">
      <alignment horizontal="center" vertical="center"/>
    </xf>
    <xf numFmtId="0" fontId="20" fillId="15" borderId="68" xfId="3" applyFont="1" applyFill="1" applyBorder="1" applyAlignment="1">
      <alignment horizontal="center" vertical="center"/>
    </xf>
    <xf numFmtId="0" fontId="18" fillId="19" borderId="0" xfId="3" applyFont="1" applyFill="1" applyAlignment="1">
      <alignment horizontal="center" vertical="center"/>
    </xf>
    <xf numFmtId="0" fontId="18" fillId="17" borderId="0" xfId="3" applyFont="1" applyFill="1" applyAlignment="1">
      <alignment horizontal="center" vertical="center"/>
    </xf>
    <xf numFmtId="0" fontId="18" fillId="18" borderId="0" xfId="3" applyFont="1" applyFill="1" applyAlignment="1">
      <alignment horizontal="center" vertical="center"/>
    </xf>
    <xf numFmtId="0" fontId="18" fillId="15" borderId="0" xfId="3" applyFont="1" applyFill="1" applyBorder="1" applyAlignment="1">
      <alignment horizontal="center" vertical="center" wrapText="1"/>
    </xf>
    <xf numFmtId="0" fontId="18" fillId="19" borderId="67" xfId="3" applyFont="1" applyFill="1" applyBorder="1" applyAlignment="1">
      <alignment horizontal="center" vertical="center"/>
    </xf>
    <xf numFmtId="0" fontId="18" fillId="19" borderId="68" xfId="3" applyFont="1" applyFill="1" applyBorder="1" applyAlignment="1">
      <alignment horizontal="center" vertical="center"/>
    </xf>
    <xf numFmtId="0" fontId="18" fillId="15" borderId="67" xfId="3" applyFont="1" applyFill="1" applyBorder="1" applyAlignment="1">
      <alignment horizontal="center" vertical="center" wrapText="1"/>
    </xf>
    <xf numFmtId="0" fontId="18" fillId="15" borderId="68" xfId="3" applyFont="1" applyFill="1" applyBorder="1" applyAlignment="1">
      <alignment horizontal="center" vertical="center" wrapText="1"/>
    </xf>
  </cellXfs>
  <cellStyles count="4">
    <cellStyle name="Euro" xfId="1" xr:uid="{00000000-0005-0000-0000-000000000000}"/>
    <cellStyle name="Normal" xfId="0" builtinId="0"/>
    <cellStyle name="Normal 2" xfId="2" xr:uid="{00000000-0005-0000-0000-000002000000}"/>
    <cellStyle name="Normal 3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0</xdr:colOff>
      <xdr:row>6</xdr:row>
      <xdr:rowOff>635000</xdr:rowOff>
    </xdr:from>
    <xdr:to>
      <xdr:col>31</xdr:col>
      <xdr:colOff>476250</xdr:colOff>
      <xdr:row>6</xdr:row>
      <xdr:rowOff>849311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00AE499D-BE3E-1049-A832-07F126E51C66}"/>
            </a:ext>
          </a:extLst>
        </xdr:cNvPr>
        <xdr:cNvSpPr txBox="1"/>
      </xdr:nvSpPr>
      <xdr:spPr>
        <a:xfrm>
          <a:off x="15684500" y="1066800"/>
          <a:ext cx="10382250" cy="0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1100" b="1"/>
            <a:t>VACANCES SCOLAIRES</a:t>
          </a:r>
        </a:p>
      </xdr:txBody>
    </xdr:sp>
    <xdr:clientData/>
  </xdr:twoCellAnchor>
  <xdr:twoCellAnchor>
    <xdr:from>
      <xdr:col>0</xdr:col>
      <xdr:colOff>1031875</xdr:colOff>
      <xdr:row>9</xdr:row>
      <xdr:rowOff>777876</xdr:rowOff>
    </xdr:from>
    <xdr:to>
      <xdr:col>3</xdr:col>
      <xdr:colOff>468312</xdr:colOff>
      <xdr:row>10</xdr:row>
      <xdr:rowOff>119063</xdr:rowOff>
    </xdr:to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5FA7DFE1-4DE1-D448-BE15-1F8107943E15}"/>
            </a:ext>
          </a:extLst>
        </xdr:cNvPr>
        <xdr:cNvSpPr txBox="1"/>
      </xdr:nvSpPr>
      <xdr:spPr>
        <a:xfrm>
          <a:off x="828675" y="1527176"/>
          <a:ext cx="2116137" cy="115887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1100" b="1"/>
            <a:t>VACANCES SCOLAIRES</a:t>
          </a:r>
        </a:p>
      </xdr:txBody>
    </xdr:sp>
    <xdr:clientData/>
  </xdr:twoCellAnchor>
  <xdr:twoCellAnchor>
    <xdr:from>
      <xdr:col>21</xdr:col>
      <xdr:colOff>7937</xdr:colOff>
      <xdr:row>12</xdr:row>
      <xdr:rowOff>619125</xdr:rowOff>
    </xdr:from>
    <xdr:to>
      <xdr:col>32</xdr:col>
      <xdr:colOff>0</xdr:colOff>
      <xdr:row>12</xdr:row>
      <xdr:rowOff>849313</xdr:rowOff>
    </xdr:to>
    <xdr:sp macro="" textlink="">
      <xdr:nvSpPr>
        <xdr:cNvPr id="4" name="ZoneTexte 3">
          <a:extLst>
            <a:ext uri="{FF2B5EF4-FFF2-40B4-BE49-F238E27FC236}">
              <a16:creationId xmlns:a16="http://schemas.microsoft.com/office/drawing/2014/main" id="{265751AD-3BE8-7349-8B9B-07245FB35B86}"/>
            </a:ext>
          </a:extLst>
        </xdr:cNvPr>
        <xdr:cNvSpPr txBox="1"/>
      </xdr:nvSpPr>
      <xdr:spPr>
        <a:xfrm>
          <a:off x="17343437" y="1978025"/>
          <a:ext cx="9072563" cy="1588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1100" b="1"/>
            <a:t>VACANCES SCOLAIRES</a:t>
          </a:r>
        </a:p>
      </xdr:txBody>
    </xdr:sp>
    <xdr:clientData/>
  </xdr:twoCellAnchor>
  <xdr:twoCellAnchor>
    <xdr:from>
      <xdr:col>1</xdr:col>
      <xdr:colOff>7938</xdr:colOff>
      <xdr:row>15</xdr:row>
      <xdr:rowOff>627063</xdr:rowOff>
    </xdr:from>
    <xdr:to>
      <xdr:col>6</xdr:col>
      <xdr:colOff>7938</xdr:colOff>
      <xdr:row>15</xdr:row>
      <xdr:rowOff>809625</xdr:rowOff>
    </xdr:to>
    <xdr:sp macro="" textlink="">
      <xdr:nvSpPr>
        <xdr:cNvPr id="5" name="ZoneTexte 4">
          <a:extLst>
            <a:ext uri="{FF2B5EF4-FFF2-40B4-BE49-F238E27FC236}">
              <a16:creationId xmlns:a16="http://schemas.microsoft.com/office/drawing/2014/main" id="{86F0ED95-6C8F-494D-BA38-A62DF1E7F446}"/>
            </a:ext>
          </a:extLst>
        </xdr:cNvPr>
        <xdr:cNvSpPr txBox="1"/>
      </xdr:nvSpPr>
      <xdr:spPr>
        <a:xfrm>
          <a:off x="833438" y="2443163"/>
          <a:ext cx="4127500" cy="0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1100" b="1"/>
            <a:t>VACANCES SCOLAIRES</a:t>
          </a:r>
        </a:p>
      </xdr:txBody>
    </xdr:sp>
    <xdr:clientData/>
  </xdr:twoCellAnchor>
  <xdr:twoCellAnchor>
    <xdr:from>
      <xdr:col>7</xdr:col>
      <xdr:colOff>523873</xdr:colOff>
      <xdr:row>18</xdr:row>
      <xdr:rowOff>635000</xdr:rowOff>
    </xdr:from>
    <xdr:to>
      <xdr:col>23</xdr:col>
      <xdr:colOff>452437</xdr:colOff>
      <xdr:row>18</xdr:row>
      <xdr:rowOff>841375</xdr:rowOff>
    </xdr:to>
    <xdr:sp macro="" textlink="">
      <xdr:nvSpPr>
        <xdr:cNvPr id="6" name="ZoneTexte 5">
          <a:extLst>
            <a:ext uri="{FF2B5EF4-FFF2-40B4-BE49-F238E27FC236}">
              <a16:creationId xmlns:a16="http://schemas.microsoft.com/office/drawing/2014/main" id="{5FCC2E9E-73E9-CF44-A143-12BA6007440E}"/>
            </a:ext>
          </a:extLst>
        </xdr:cNvPr>
        <xdr:cNvSpPr txBox="1"/>
      </xdr:nvSpPr>
      <xdr:spPr>
        <a:xfrm>
          <a:off x="6302373" y="2895600"/>
          <a:ext cx="13136564" cy="3175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1100" b="1"/>
            <a:t>VACANCES SCOLAIRES</a:t>
          </a:r>
        </a:p>
      </xdr:txBody>
    </xdr:sp>
    <xdr:clientData/>
  </xdr:twoCellAnchor>
  <xdr:twoCellAnchor>
    <xdr:from>
      <xdr:col>4</xdr:col>
      <xdr:colOff>31750</xdr:colOff>
      <xdr:row>24</xdr:row>
      <xdr:rowOff>642937</xdr:rowOff>
    </xdr:from>
    <xdr:to>
      <xdr:col>19</xdr:col>
      <xdr:colOff>444501</xdr:colOff>
      <xdr:row>24</xdr:row>
      <xdr:rowOff>849312</xdr:rowOff>
    </xdr:to>
    <xdr:sp macro="" textlink="">
      <xdr:nvSpPr>
        <xdr:cNvPr id="7" name="ZoneTexte 6">
          <a:extLst>
            <a:ext uri="{FF2B5EF4-FFF2-40B4-BE49-F238E27FC236}">
              <a16:creationId xmlns:a16="http://schemas.microsoft.com/office/drawing/2014/main" id="{664CA2A7-9514-1C42-AAF1-A41251B8560B}"/>
            </a:ext>
          </a:extLst>
        </xdr:cNvPr>
        <xdr:cNvSpPr txBox="1"/>
      </xdr:nvSpPr>
      <xdr:spPr>
        <a:xfrm>
          <a:off x="3333750" y="3805237"/>
          <a:ext cx="12795251" cy="3175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1100" b="1"/>
            <a:t>VACANCES SCOLAIRES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508000</xdr:colOff>
      <xdr:row>6</xdr:row>
      <xdr:rowOff>238125</xdr:rowOff>
    </xdr:from>
    <xdr:to>
      <xdr:col>31</xdr:col>
      <xdr:colOff>460375</xdr:colOff>
      <xdr:row>7</xdr:row>
      <xdr:rowOff>182561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9D8C4846-BF84-3A46-B609-88783354C97C}"/>
            </a:ext>
          </a:extLst>
        </xdr:cNvPr>
        <xdr:cNvSpPr txBox="1"/>
      </xdr:nvSpPr>
      <xdr:spPr>
        <a:xfrm>
          <a:off x="10715625" y="2159000"/>
          <a:ext cx="6858000" cy="214311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1100" b="1"/>
            <a:t>VACANCES SCOLAIRES</a:t>
          </a:r>
        </a:p>
      </xdr:txBody>
    </xdr:sp>
    <xdr:clientData/>
  </xdr:twoCellAnchor>
  <xdr:twoCellAnchor>
    <xdr:from>
      <xdr:col>0</xdr:col>
      <xdr:colOff>1158875</xdr:colOff>
      <xdr:row>12</xdr:row>
      <xdr:rowOff>238125</xdr:rowOff>
    </xdr:from>
    <xdr:to>
      <xdr:col>4</xdr:col>
      <xdr:colOff>71437</xdr:colOff>
      <xdr:row>13</xdr:row>
      <xdr:rowOff>134938</xdr:rowOff>
    </xdr:to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92BCBB75-7F2C-DB41-B5C8-5141E1060969}"/>
            </a:ext>
          </a:extLst>
        </xdr:cNvPr>
        <xdr:cNvSpPr txBox="1"/>
      </xdr:nvSpPr>
      <xdr:spPr>
        <a:xfrm>
          <a:off x="1158875" y="4191000"/>
          <a:ext cx="1754187" cy="341313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1100" b="1"/>
            <a:t>VACANCES SCOLAIRES</a:t>
          </a:r>
        </a:p>
      </xdr:txBody>
    </xdr:sp>
    <xdr:clientData/>
  </xdr:twoCellAnchor>
  <xdr:twoCellAnchor>
    <xdr:from>
      <xdr:col>21</xdr:col>
      <xdr:colOff>7937</xdr:colOff>
      <xdr:row>16</xdr:row>
      <xdr:rowOff>127000</xdr:rowOff>
    </xdr:from>
    <xdr:to>
      <xdr:col>32</xdr:col>
      <xdr:colOff>0</xdr:colOff>
      <xdr:row>16</xdr:row>
      <xdr:rowOff>357188</xdr:rowOff>
    </xdr:to>
    <xdr:sp macro="" textlink="">
      <xdr:nvSpPr>
        <xdr:cNvPr id="4" name="ZoneTexte 3">
          <a:extLst>
            <a:ext uri="{FF2B5EF4-FFF2-40B4-BE49-F238E27FC236}">
              <a16:creationId xmlns:a16="http://schemas.microsoft.com/office/drawing/2014/main" id="{C3B3AFD7-6CB0-D945-886E-B71AC45EDA77}"/>
            </a:ext>
          </a:extLst>
        </xdr:cNvPr>
        <xdr:cNvSpPr txBox="1"/>
      </xdr:nvSpPr>
      <xdr:spPr>
        <a:xfrm>
          <a:off x="11787187" y="5365750"/>
          <a:ext cx="5849938" cy="230188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1100" b="1"/>
            <a:t>VACANCES SCOLAIRES</a:t>
          </a:r>
        </a:p>
      </xdr:txBody>
    </xdr:sp>
    <xdr:clientData/>
  </xdr:twoCellAnchor>
  <xdr:twoCellAnchor>
    <xdr:from>
      <xdr:col>0</xdr:col>
      <xdr:colOff>1262063</xdr:colOff>
      <xdr:row>20</xdr:row>
      <xdr:rowOff>150813</xdr:rowOff>
    </xdr:from>
    <xdr:to>
      <xdr:col>5</xdr:col>
      <xdr:colOff>515938</xdr:colOff>
      <xdr:row>20</xdr:row>
      <xdr:rowOff>333375</xdr:rowOff>
    </xdr:to>
    <xdr:sp macro="" textlink="">
      <xdr:nvSpPr>
        <xdr:cNvPr id="5" name="ZoneTexte 4">
          <a:extLst>
            <a:ext uri="{FF2B5EF4-FFF2-40B4-BE49-F238E27FC236}">
              <a16:creationId xmlns:a16="http://schemas.microsoft.com/office/drawing/2014/main" id="{31E107B0-6CCA-4847-9BF3-7BF18B95B11E}"/>
            </a:ext>
          </a:extLst>
        </xdr:cNvPr>
        <xdr:cNvSpPr txBox="1"/>
      </xdr:nvSpPr>
      <xdr:spPr>
        <a:xfrm>
          <a:off x="1262063" y="6707188"/>
          <a:ext cx="2619375" cy="182562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1100" b="1"/>
            <a:t>VACANCES SCOLAIRES</a:t>
          </a:r>
        </a:p>
      </xdr:txBody>
    </xdr:sp>
    <xdr:clientData/>
  </xdr:twoCellAnchor>
  <xdr:twoCellAnchor>
    <xdr:from>
      <xdr:col>8</xdr:col>
      <xdr:colOff>15873</xdr:colOff>
      <xdr:row>24</xdr:row>
      <xdr:rowOff>174625</xdr:rowOff>
    </xdr:from>
    <xdr:to>
      <xdr:col>23</xdr:col>
      <xdr:colOff>500062</xdr:colOff>
      <xdr:row>24</xdr:row>
      <xdr:rowOff>381000</xdr:rowOff>
    </xdr:to>
    <xdr:sp macro="" textlink="">
      <xdr:nvSpPr>
        <xdr:cNvPr id="6" name="ZoneTexte 5">
          <a:extLst>
            <a:ext uri="{FF2B5EF4-FFF2-40B4-BE49-F238E27FC236}">
              <a16:creationId xmlns:a16="http://schemas.microsoft.com/office/drawing/2014/main" id="{BD672B57-3D90-0C41-9E73-A72959EADC20}"/>
            </a:ext>
          </a:extLst>
        </xdr:cNvPr>
        <xdr:cNvSpPr txBox="1"/>
      </xdr:nvSpPr>
      <xdr:spPr>
        <a:xfrm>
          <a:off x="4984748" y="8048625"/>
          <a:ext cx="8342314" cy="206375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1100" b="1"/>
            <a:t>VACANCES SCOLAIRES</a:t>
          </a:r>
        </a:p>
      </xdr:txBody>
    </xdr:sp>
    <xdr:clientData/>
  </xdr:twoCellAnchor>
  <xdr:twoCellAnchor>
    <xdr:from>
      <xdr:col>4</xdr:col>
      <xdr:colOff>31750</xdr:colOff>
      <xdr:row>31</xdr:row>
      <xdr:rowOff>642937</xdr:rowOff>
    </xdr:from>
    <xdr:to>
      <xdr:col>19</xdr:col>
      <xdr:colOff>444501</xdr:colOff>
      <xdr:row>31</xdr:row>
      <xdr:rowOff>849312</xdr:rowOff>
    </xdr:to>
    <xdr:sp macro="" textlink="">
      <xdr:nvSpPr>
        <xdr:cNvPr id="7" name="ZoneTexte 6">
          <a:extLst>
            <a:ext uri="{FF2B5EF4-FFF2-40B4-BE49-F238E27FC236}">
              <a16:creationId xmlns:a16="http://schemas.microsoft.com/office/drawing/2014/main" id="{0CE33FF2-8953-1642-9C72-DD7A24135DA8}"/>
            </a:ext>
          </a:extLst>
        </xdr:cNvPr>
        <xdr:cNvSpPr txBox="1"/>
      </xdr:nvSpPr>
      <xdr:spPr>
        <a:xfrm>
          <a:off x="3117850" y="10460037"/>
          <a:ext cx="9417051" cy="206375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1100" b="1"/>
            <a:t>VACANCES SCOLAIRES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AVT96/BUDGET/CIBLES/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Yves/LOCALS~1/Temp/Rar$DI00.777/Challenge%20Wagner%20200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Yves\LOCALS~1\Temp\Rar$DI00.777\Challenge%20Wagner%20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lobal pistolet + carabine"/>
      <sheetName val="Liste"/>
    </sheetNames>
    <sheetDataSet>
      <sheetData sheetId="0" refreshError="1"/>
      <sheetData sheetId="1">
        <row r="2">
          <cell r="A2" t="str">
            <v>ALEXANDRE Manuel</v>
          </cell>
        </row>
        <row r="3">
          <cell r="A3" t="str">
            <v>ALIBERT Michel</v>
          </cell>
        </row>
        <row r="4">
          <cell r="A4" t="str">
            <v>ALIBERT Sandrine</v>
          </cell>
        </row>
        <row r="5">
          <cell r="A5" t="str">
            <v>ALLUARD Gérard</v>
          </cell>
        </row>
        <row r="6">
          <cell r="A6" t="str">
            <v>ALLUARD Lydia</v>
          </cell>
        </row>
        <row r="7">
          <cell r="A7" t="str">
            <v>ANCEL Guy</v>
          </cell>
        </row>
        <row r="8">
          <cell r="A8" t="str">
            <v>BAYSZCZAK Benoit</v>
          </cell>
        </row>
        <row r="9">
          <cell r="A9" t="str">
            <v>BAYSZCZAK Yves</v>
          </cell>
        </row>
        <row r="10">
          <cell r="A10" t="str">
            <v>BERNARD Jean</v>
          </cell>
        </row>
        <row r="11">
          <cell r="A11" t="str">
            <v>BERTRAND Arnaud</v>
          </cell>
        </row>
        <row r="12">
          <cell r="A12" t="str">
            <v>BERUT Christophe</v>
          </cell>
        </row>
        <row r="13">
          <cell r="A13" t="str">
            <v>BERUT Julien</v>
          </cell>
        </row>
        <row r="14">
          <cell r="A14" t="str">
            <v>BLAISOT/GUILMO Sophie</v>
          </cell>
        </row>
        <row r="15">
          <cell r="A15" t="str">
            <v>BLANCHOUIN Sébastien</v>
          </cell>
        </row>
        <row r="16">
          <cell r="A16" t="str">
            <v>BOILEAU Françoise</v>
          </cell>
        </row>
        <row r="17">
          <cell r="A17" t="str">
            <v>BONDAVALLI S Serge</v>
          </cell>
        </row>
        <row r="18">
          <cell r="A18" t="str">
            <v>BONNADIER Luc</v>
          </cell>
        </row>
        <row r="19">
          <cell r="A19" t="str">
            <v>BOUDAUD Pascal</v>
          </cell>
        </row>
        <row r="20">
          <cell r="A20" t="str">
            <v>BOUGNET Michel</v>
          </cell>
        </row>
        <row r="21">
          <cell r="A21" t="str">
            <v>BRICKA Patrick</v>
          </cell>
        </row>
        <row r="22">
          <cell r="A22" t="str">
            <v>BRIOU Patrick</v>
          </cell>
        </row>
        <row r="23">
          <cell r="A23" t="str">
            <v>BRUCIAFERI Daniel</v>
          </cell>
        </row>
        <row r="24">
          <cell r="A24" t="str">
            <v>BUIGNET Pascal</v>
          </cell>
        </row>
        <row r="25">
          <cell r="A25" t="str">
            <v>CARON Pierre</v>
          </cell>
        </row>
        <row r="26">
          <cell r="A26" t="str">
            <v>CASSIMKAN Hamid</v>
          </cell>
        </row>
        <row r="27">
          <cell r="A27" t="str">
            <v>CHAPIN Silvère</v>
          </cell>
        </row>
        <row r="28">
          <cell r="A28" t="str">
            <v>CHIAPOLINI Greg</v>
          </cell>
        </row>
        <row r="29">
          <cell r="A29" t="str">
            <v>CLABOT Thierry</v>
          </cell>
        </row>
        <row r="30">
          <cell r="A30" t="str">
            <v>COGNE Bruno</v>
          </cell>
        </row>
        <row r="31">
          <cell r="A31" t="str">
            <v>COLLEAUX Alexandre</v>
          </cell>
        </row>
        <row r="32">
          <cell r="A32" t="str">
            <v>COLLIN Daniel</v>
          </cell>
        </row>
        <row r="33">
          <cell r="A33" t="str">
            <v>CORMERAIS Hervé</v>
          </cell>
        </row>
        <row r="34">
          <cell r="A34" t="str">
            <v>CORNUAULT Jeffrey</v>
          </cell>
        </row>
        <row r="35">
          <cell r="A35" t="str">
            <v>DANDELOT Gilles</v>
          </cell>
        </row>
        <row r="36">
          <cell r="A36" t="str">
            <v>DANET Pascal</v>
          </cell>
        </row>
        <row r="37">
          <cell r="A37" t="str">
            <v>DE ANGELIS Danielle</v>
          </cell>
        </row>
        <row r="38">
          <cell r="A38" t="str">
            <v>DE CAIGNY Florence</v>
          </cell>
        </row>
        <row r="39">
          <cell r="A39" t="str">
            <v>DE CEUYPER Lionel</v>
          </cell>
        </row>
        <row r="40">
          <cell r="A40" t="str">
            <v>DEAU Guillaume</v>
          </cell>
        </row>
        <row r="41">
          <cell r="A41" t="str">
            <v>DEAU Philippe</v>
          </cell>
        </row>
        <row r="42">
          <cell r="A42" t="str">
            <v>DEBREUILLE Coralie</v>
          </cell>
        </row>
        <row r="43">
          <cell r="A43" t="str">
            <v>DECRE Stephane</v>
          </cell>
        </row>
        <row r="44">
          <cell r="A44" t="str">
            <v>DESHAIES Lauriane</v>
          </cell>
        </row>
        <row r="45">
          <cell r="A45" t="str">
            <v>DELCOURT Mathieu</v>
          </cell>
        </row>
        <row r="46">
          <cell r="A46" t="str">
            <v>DELLAPINA Patricia</v>
          </cell>
        </row>
        <row r="47">
          <cell r="A47" t="str">
            <v>DEMAS Jocelyne</v>
          </cell>
        </row>
        <row r="48">
          <cell r="A48" t="str">
            <v>DEPIN Marina</v>
          </cell>
        </row>
        <row r="49">
          <cell r="A49" t="str">
            <v>DESLANDES Jonathan</v>
          </cell>
        </row>
        <row r="50">
          <cell r="A50" t="str">
            <v>DI CARLO Carolina</v>
          </cell>
        </row>
        <row r="51">
          <cell r="A51" t="str">
            <v>DOMNGUEZ Léonardo</v>
          </cell>
        </row>
        <row r="52">
          <cell r="A52" t="str">
            <v>DOYEN Jacques</v>
          </cell>
        </row>
        <row r="53">
          <cell r="A53" t="str">
            <v>DUMAS Christian</v>
          </cell>
        </row>
        <row r="54">
          <cell r="A54" t="str">
            <v>DUMIOT Richard</v>
          </cell>
        </row>
        <row r="55">
          <cell r="A55" t="str">
            <v>DUTHILLEUL Patrice</v>
          </cell>
        </row>
        <row r="56">
          <cell r="A56" t="str">
            <v>DUVAL Joseph</v>
          </cell>
        </row>
        <row r="57">
          <cell r="A57" t="str">
            <v>ELEDO Benoit</v>
          </cell>
        </row>
        <row r="58">
          <cell r="A58" t="str">
            <v>ELEDO Jean-Paul</v>
          </cell>
        </row>
        <row r="59">
          <cell r="A59" t="str">
            <v>FABRE Marie</v>
          </cell>
        </row>
        <row r="60">
          <cell r="A60" t="str">
            <v>FOUQUET Florian</v>
          </cell>
        </row>
        <row r="61">
          <cell r="A61" t="str">
            <v>FROMENTIN Anthony</v>
          </cell>
        </row>
        <row r="62">
          <cell r="A62" t="str">
            <v>FURON Roland</v>
          </cell>
        </row>
        <row r="63">
          <cell r="A63" t="str">
            <v>GAILLARD Olivier</v>
          </cell>
        </row>
        <row r="64">
          <cell r="A64" t="str">
            <v>GANACHAUD Jean-Pierre</v>
          </cell>
        </row>
        <row r="65">
          <cell r="A65" t="str">
            <v>GANOUNI Mehdi</v>
          </cell>
        </row>
        <row r="66">
          <cell r="A66" t="str">
            <v>GATTI Sylvain</v>
          </cell>
        </row>
        <row r="67">
          <cell r="A67" t="str">
            <v>GELEZUINAS Pascal</v>
          </cell>
        </row>
        <row r="68">
          <cell r="A68" t="str">
            <v>GIEN Jean-Jacques</v>
          </cell>
        </row>
        <row r="69">
          <cell r="A69" t="str">
            <v>GRELLARD Philippe</v>
          </cell>
        </row>
        <row r="70">
          <cell r="A70" t="str">
            <v>GRIGORIAN Isabelle</v>
          </cell>
        </row>
        <row r="71">
          <cell r="A71" t="str">
            <v>GRIGORIAN Isabelle</v>
          </cell>
        </row>
        <row r="72">
          <cell r="A72" t="str">
            <v>GROS Philippe</v>
          </cell>
        </row>
        <row r="73">
          <cell r="A73" t="str">
            <v>GUENNEAU Pascal</v>
          </cell>
        </row>
        <row r="74">
          <cell r="A74" t="str">
            <v>GUIADER Marc</v>
          </cell>
        </row>
        <row r="75">
          <cell r="A75" t="str">
            <v>GUILHAMET Michel</v>
          </cell>
        </row>
        <row r="76">
          <cell r="A76" t="str">
            <v>GUILLAUME Nicolas</v>
          </cell>
        </row>
        <row r="77">
          <cell r="A77" t="str">
            <v>GUILLEMETTE Alain</v>
          </cell>
        </row>
        <row r="78">
          <cell r="A78" t="str">
            <v>GUITTET Jean</v>
          </cell>
        </row>
        <row r="79">
          <cell r="A79" t="str">
            <v>GUITTET Jonathan</v>
          </cell>
        </row>
        <row r="80">
          <cell r="A80" t="str">
            <v>HATTERER Stephane</v>
          </cell>
        </row>
        <row r="81">
          <cell r="A81" t="str">
            <v>HOCHET Chantal</v>
          </cell>
        </row>
        <row r="82">
          <cell r="A82" t="str">
            <v>HOCHET Jean-Yves</v>
          </cell>
        </row>
        <row r="83">
          <cell r="A83" t="str">
            <v>HOUBIERS Jean-Marc</v>
          </cell>
        </row>
        <row r="84">
          <cell r="A84" t="str">
            <v>HUREL Jacqueline</v>
          </cell>
        </row>
        <row r="85">
          <cell r="A85" t="str">
            <v>JARDE Carol</v>
          </cell>
        </row>
        <row r="86">
          <cell r="A86" t="str">
            <v>JEAN Bernard</v>
          </cell>
        </row>
        <row r="87">
          <cell r="A87" t="str">
            <v>JEZEKEL Jacques</v>
          </cell>
        </row>
        <row r="88">
          <cell r="A88" t="str">
            <v>KARLICK Alain</v>
          </cell>
        </row>
        <row r="89">
          <cell r="A89" t="str">
            <v>KARLICK Annie</v>
          </cell>
        </row>
        <row r="90">
          <cell r="A90" t="str">
            <v>KUJAS David</v>
          </cell>
        </row>
        <row r="91">
          <cell r="A91" t="str">
            <v>LABROUSSE Michel</v>
          </cell>
        </row>
        <row r="92">
          <cell r="A92" t="str">
            <v>LARONZE Olivier</v>
          </cell>
        </row>
        <row r="93">
          <cell r="A93" t="str">
            <v>LE BASTARD Alain</v>
          </cell>
        </row>
        <row r="94">
          <cell r="A94" t="str">
            <v>LE BOURHIS Serge</v>
          </cell>
        </row>
        <row r="95">
          <cell r="A95" t="str">
            <v>LE NABOUR Yann</v>
          </cell>
        </row>
        <row r="96">
          <cell r="A96" t="str">
            <v>LE NAGARD Quentin</v>
          </cell>
        </row>
        <row r="97">
          <cell r="A97" t="str">
            <v>LEFEVRE Jean-Pierre</v>
          </cell>
        </row>
        <row r="98">
          <cell r="A98" t="str">
            <v>LEFILLEUL Julien</v>
          </cell>
        </row>
        <row r="99">
          <cell r="A99" t="str">
            <v>LEGRAND Ségolène</v>
          </cell>
        </row>
        <row r="100">
          <cell r="A100" t="str">
            <v>LEMAIRE Eric</v>
          </cell>
        </row>
        <row r="101">
          <cell r="A101" t="str">
            <v>LENEZET Didier</v>
          </cell>
        </row>
        <row r="102">
          <cell r="A102" t="str">
            <v>LENEZET Marjorie</v>
          </cell>
        </row>
        <row r="103">
          <cell r="A103" t="str">
            <v>LHERMET Emilie</v>
          </cell>
        </row>
        <row r="104">
          <cell r="A104" t="str">
            <v>LHERONDEAU Danielle</v>
          </cell>
        </row>
        <row r="105">
          <cell r="A105" t="str">
            <v>MAGGIA Françoise</v>
          </cell>
        </row>
        <row r="106">
          <cell r="A106" t="str">
            <v>MAGGIA Jacques</v>
          </cell>
        </row>
        <row r="107">
          <cell r="A107" t="str">
            <v>MALOCHET Maurice</v>
          </cell>
        </row>
        <row r="108">
          <cell r="A108" t="str">
            <v>MARTINEZ Jean-Pierre</v>
          </cell>
        </row>
        <row r="109">
          <cell r="A109" t="str">
            <v>MARTY Alain</v>
          </cell>
        </row>
        <row r="110">
          <cell r="A110" t="str">
            <v>MASLARD Julien</v>
          </cell>
        </row>
        <row r="111">
          <cell r="A111" t="str">
            <v>MERRIEN Antoine</v>
          </cell>
        </row>
        <row r="112">
          <cell r="A112" t="str">
            <v>MOQUET Régis</v>
          </cell>
        </row>
        <row r="113">
          <cell r="A113" t="str">
            <v>MORGANTI Alexis</v>
          </cell>
        </row>
        <row r="114">
          <cell r="A114" t="str">
            <v>MULLIER Alain</v>
          </cell>
        </row>
        <row r="115">
          <cell r="A115" t="str">
            <v>NEAU Gérard</v>
          </cell>
        </row>
        <row r="116">
          <cell r="A116" t="str">
            <v>OUHAYOUN Sylvaine</v>
          </cell>
        </row>
        <row r="117">
          <cell r="A117" t="str">
            <v>PALLESCHI Mario</v>
          </cell>
        </row>
        <row r="118">
          <cell r="A118" t="str">
            <v>PALLESCHI Sarah</v>
          </cell>
        </row>
        <row r="119">
          <cell r="A119" t="str">
            <v>PARRAUD Guillaume</v>
          </cell>
        </row>
        <row r="120">
          <cell r="A120" t="str">
            <v>PATERNOSTER René</v>
          </cell>
        </row>
        <row r="121">
          <cell r="A121" t="str">
            <v>PENVEN LENEZET Marjolie</v>
          </cell>
        </row>
        <row r="122">
          <cell r="A122" t="str">
            <v>PERIE Jacques</v>
          </cell>
        </row>
        <row r="123">
          <cell r="A123" t="str">
            <v>PERIE Mathieu</v>
          </cell>
        </row>
        <row r="124">
          <cell r="A124" t="str">
            <v>PEROU Jean-Jacques</v>
          </cell>
        </row>
        <row r="125">
          <cell r="A125" t="str">
            <v>PIFERINI David</v>
          </cell>
        </row>
        <row r="126">
          <cell r="A126" t="str">
            <v>PILLOT Jean-Claude</v>
          </cell>
        </row>
        <row r="127">
          <cell r="A127" t="str">
            <v>PINEAU Jacques</v>
          </cell>
        </row>
        <row r="128">
          <cell r="A128" t="str">
            <v>PLUVINAGE Christèle</v>
          </cell>
        </row>
        <row r="129">
          <cell r="A129" t="str">
            <v>PLUVINAGE Margaux</v>
          </cell>
        </row>
        <row r="130">
          <cell r="A130" t="str">
            <v>PONCEL Marc</v>
          </cell>
        </row>
        <row r="131">
          <cell r="A131" t="str">
            <v>PORTEJOIE Gisèle</v>
          </cell>
        </row>
        <row r="132">
          <cell r="A132" t="str">
            <v>PORTERO Armand</v>
          </cell>
        </row>
        <row r="133">
          <cell r="A133" t="str">
            <v>PREHU Claude</v>
          </cell>
        </row>
        <row r="134">
          <cell r="A134" t="str">
            <v>RAPATOUT Thibault</v>
          </cell>
        </row>
        <row r="135">
          <cell r="A135" t="str">
            <v>RAUX François</v>
          </cell>
        </row>
        <row r="136">
          <cell r="A136" t="str">
            <v>RECLUS Philippe</v>
          </cell>
        </row>
        <row r="137">
          <cell r="A137" t="str">
            <v>RENARD Hervé</v>
          </cell>
        </row>
        <row r="138">
          <cell r="A138" t="str">
            <v>ROULET Stéphane</v>
          </cell>
        </row>
        <row r="139">
          <cell r="A139" t="str">
            <v>ROUSSE Yves</v>
          </cell>
        </row>
        <row r="140">
          <cell r="A140" t="str">
            <v>ROUSSEL Frédérick</v>
          </cell>
        </row>
        <row r="141">
          <cell r="A141" t="str">
            <v>ROUSSELET Myriam</v>
          </cell>
        </row>
        <row r="142">
          <cell r="A142" t="str">
            <v>ROUSSELIERE Robert</v>
          </cell>
        </row>
        <row r="143">
          <cell r="A143" t="str">
            <v>ROUVIER Christian</v>
          </cell>
        </row>
        <row r="144">
          <cell r="A144" t="str">
            <v>ROUVIER Laurence</v>
          </cell>
        </row>
        <row r="145">
          <cell r="A145" t="str">
            <v>ROY Marie</v>
          </cell>
        </row>
        <row r="146">
          <cell r="A146" t="str">
            <v>SARRAZIN Odile</v>
          </cell>
        </row>
        <row r="147">
          <cell r="A147" t="str">
            <v>SCAO Michel</v>
          </cell>
        </row>
        <row r="148">
          <cell r="A148" t="str">
            <v>SCHEIWILLER Marcel</v>
          </cell>
        </row>
        <row r="149">
          <cell r="A149" t="str">
            <v>SKOWRONEK Alexis</v>
          </cell>
        </row>
        <row r="150">
          <cell r="A150" t="str">
            <v>SOMME Robert</v>
          </cell>
        </row>
        <row r="151">
          <cell r="A151" t="str">
            <v>SONIGO Michel</v>
          </cell>
        </row>
        <row r="152">
          <cell r="A152" t="str">
            <v>STOLL Damien</v>
          </cell>
        </row>
        <row r="153">
          <cell r="A153" t="str">
            <v>STOLL Maryline</v>
          </cell>
        </row>
        <row r="154">
          <cell r="A154" t="str">
            <v>STOLL Ombeline</v>
          </cell>
        </row>
        <row r="155">
          <cell r="A155" t="str">
            <v>STOLL Victorien</v>
          </cell>
        </row>
        <row r="156">
          <cell r="A156" t="str">
            <v>SYLLEBRANQUE Marion</v>
          </cell>
        </row>
        <row r="157">
          <cell r="A157" t="str">
            <v>THIBOT Sébastien</v>
          </cell>
        </row>
        <row r="158">
          <cell r="A158" t="str">
            <v>TOUITOUM Martial</v>
          </cell>
        </row>
        <row r="159">
          <cell r="A159" t="str">
            <v>TOURNEUR Eric</v>
          </cell>
        </row>
        <row r="160">
          <cell r="A160" t="str">
            <v>UBEDA Louis</v>
          </cell>
        </row>
        <row r="161">
          <cell r="A161" t="str">
            <v>VAUCELLE Frédéric</v>
          </cell>
        </row>
        <row r="162">
          <cell r="A162" t="str">
            <v>VIDEAU Patrice</v>
          </cell>
        </row>
        <row r="163">
          <cell r="A163" t="str">
            <v>WALTHER Michel</v>
          </cell>
        </row>
        <row r="164">
          <cell r="A164" t="str">
            <v>ZAIGLE Jean-François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lobal pistolet + carabine"/>
      <sheetName val="Liste"/>
    </sheetNames>
    <sheetDataSet>
      <sheetData sheetId="0" refreshError="1"/>
      <sheetData sheetId="1">
        <row r="2">
          <cell r="A2" t="str">
            <v>ALEXANDRE Manuel</v>
          </cell>
        </row>
        <row r="3">
          <cell r="A3" t="str">
            <v>ALIBERT Michel</v>
          </cell>
        </row>
        <row r="4">
          <cell r="A4" t="str">
            <v>ALIBERT Sandrine</v>
          </cell>
        </row>
        <row r="5">
          <cell r="A5" t="str">
            <v>ALLUARD Gérard</v>
          </cell>
        </row>
        <row r="6">
          <cell r="A6" t="str">
            <v>ALLUARD Lydia</v>
          </cell>
        </row>
        <row r="7">
          <cell r="A7" t="str">
            <v>ANCEL Guy</v>
          </cell>
        </row>
        <row r="8">
          <cell r="A8" t="str">
            <v>BAYSZCZAK Benoit</v>
          </cell>
        </row>
        <row r="9">
          <cell r="A9" t="str">
            <v>BAYSZCZAK Yves</v>
          </cell>
        </row>
        <row r="10">
          <cell r="A10" t="str">
            <v>BERNARD Jean</v>
          </cell>
        </row>
        <row r="11">
          <cell r="A11" t="str">
            <v>BERTRAND Arnaud</v>
          </cell>
        </row>
        <row r="12">
          <cell r="A12" t="str">
            <v>BERUT Christophe</v>
          </cell>
        </row>
        <row r="13">
          <cell r="A13" t="str">
            <v>BERUT Julien</v>
          </cell>
        </row>
        <row r="14">
          <cell r="A14" t="str">
            <v>BLAISOT/GUILMO Sophie</v>
          </cell>
        </row>
        <row r="15">
          <cell r="A15" t="str">
            <v>BLANCHOUIN Sébastien</v>
          </cell>
        </row>
        <row r="16">
          <cell r="A16" t="str">
            <v>BOILEAU Françoise</v>
          </cell>
        </row>
        <row r="17">
          <cell r="A17" t="str">
            <v>BONDAVALLI S Serge</v>
          </cell>
        </row>
        <row r="18">
          <cell r="A18" t="str">
            <v>BONNADIER Luc</v>
          </cell>
        </row>
        <row r="19">
          <cell r="A19" t="str">
            <v>BOUDAUD Pascal</v>
          </cell>
        </row>
        <row r="20">
          <cell r="A20" t="str">
            <v>BOUGNET Michel</v>
          </cell>
        </row>
        <row r="21">
          <cell r="A21" t="str">
            <v>BRICKA Patrick</v>
          </cell>
        </row>
        <row r="22">
          <cell r="A22" t="str">
            <v>BRIOU Patrick</v>
          </cell>
        </row>
        <row r="23">
          <cell r="A23" t="str">
            <v>BRUCIAFERI Daniel</v>
          </cell>
        </row>
        <row r="24">
          <cell r="A24" t="str">
            <v>BUIGNET Pascal</v>
          </cell>
        </row>
        <row r="25">
          <cell r="A25" t="str">
            <v>CARON Pierre</v>
          </cell>
        </row>
        <row r="26">
          <cell r="A26" t="str">
            <v>CASSIMKAN Hamid</v>
          </cell>
        </row>
        <row r="27">
          <cell r="A27" t="str">
            <v>CHAPIN Silvère</v>
          </cell>
        </row>
        <row r="28">
          <cell r="A28" t="str">
            <v>CHIAPOLINI Greg</v>
          </cell>
        </row>
        <row r="29">
          <cell r="A29" t="str">
            <v>CLABOT Thierry</v>
          </cell>
        </row>
        <row r="30">
          <cell r="A30" t="str">
            <v>COGNE Bruno</v>
          </cell>
        </row>
        <row r="31">
          <cell r="A31" t="str">
            <v>COLLEAUX Alexandre</v>
          </cell>
        </row>
        <row r="32">
          <cell r="A32" t="str">
            <v>COLLIN Daniel</v>
          </cell>
        </row>
        <row r="33">
          <cell r="A33" t="str">
            <v>CORMERAIS Hervé</v>
          </cell>
        </row>
        <row r="34">
          <cell r="A34" t="str">
            <v>CORNUAULT Jeffrey</v>
          </cell>
        </row>
        <row r="35">
          <cell r="A35" t="str">
            <v>DANDELOT Gilles</v>
          </cell>
        </row>
        <row r="36">
          <cell r="A36" t="str">
            <v>DANET Pascal</v>
          </cell>
        </row>
        <row r="37">
          <cell r="A37" t="str">
            <v>DE ANGELIS Danielle</v>
          </cell>
        </row>
        <row r="38">
          <cell r="A38" t="str">
            <v>DE CAIGNY Florence</v>
          </cell>
        </row>
        <row r="39">
          <cell r="A39" t="str">
            <v>DE CEUYPER Lionel</v>
          </cell>
        </row>
        <row r="40">
          <cell r="A40" t="str">
            <v>DEAU Guillaume</v>
          </cell>
        </row>
        <row r="41">
          <cell r="A41" t="str">
            <v>DEAU Philippe</v>
          </cell>
        </row>
        <row r="42">
          <cell r="A42" t="str">
            <v>DEBREUILLE Coralie</v>
          </cell>
        </row>
        <row r="43">
          <cell r="A43" t="str">
            <v>DECRE Stephane</v>
          </cell>
        </row>
        <row r="44">
          <cell r="A44" t="str">
            <v>DESHAIES Lauriane</v>
          </cell>
        </row>
        <row r="45">
          <cell r="A45" t="str">
            <v>DELCOURT Mathieu</v>
          </cell>
        </row>
        <row r="46">
          <cell r="A46" t="str">
            <v>DELLAPINA Patricia</v>
          </cell>
        </row>
        <row r="47">
          <cell r="A47" t="str">
            <v>DEMAS Jocelyne</v>
          </cell>
        </row>
        <row r="48">
          <cell r="A48" t="str">
            <v>DEPIN Marina</v>
          </cell>
        </row>
        <row r="49">
          <cell r="A49" t="str">
            <v>DESLANDES Jonathan</v>
          </cell>
        </row>
        <row r="50">
          <cell r="A50" t="str">
            <v>DI CARLO Carolina</v>
          </cell>
        </row>
        <row r="51">
          <cell r="A51" t="str">
            <v>DOMNGUEZ Léonardo</v>
          </cell>
        </row>
        <row r="52">
          <cell r="A52" t="str">
            <v>DOYEN Jacques</v>
          </cell>
        </row>
        <row r="53">
          <cell r="A53" t="str">
            <v>DUMAS Christian</v>
          </cell>
        </row>
        <row r="54">
          <cell r="A54" t="str">
            <v>DUMIOT Richard</v>
          </cell>
        </row>
        <row r="55">
          <cell r="A55" t="str">
            <v>DUTHILLEUL Patrice</v>
          </cell>
        </row>
        <row r="56">
          <cell r="A56" t="str">
            <v>DUVAL Joseph</v>
          </cell>
        </row>
        <row r="57">
          <cell r="A57" t="str">
            <v>ELEDO Benoit</v>
          </cell>
        </row>
        <row r="58">
          <cell r="A58" t="str">
            <v>ELEDO Jean-Paul</v>
          </cell>
        </row>
        <row r="59">
          <cell r="A59" t="str">
            <v>FABRE Marie</v>
          </cell>
        </row>
        <row r="60">
          <cell r="A60" t="str">
            <v>FOUQUET Florian</v>
          </cell>
        </row>
        <row r="61">
          <cell r="A61" t="str">
            <v>FROMENTIN Anthony</v>
          </cell>
        </row>
        <row r="62">
          <cell r="A62" t="str">
            <v>FURON Roland</v>
          </cell>
        </row>
        <row r="63">
          <cell r="A63" t="str">
            <v>GAILLARD Olivier</v>
          </cell>
        </row>
        <row r="64">
          <cell r="A64" t="str">
            <v>GANACHAUD Jean-Pierre</v>
          </cell>
        </row>
        <row r="65">
          <cell r="A65" t="str">
            <v>GANOUNI Mehdi</v>
          </cell>
        </row>
        <row r="66">
          <cell r="A66" t="str">
            <v>GATTI Sylvain</v>
          </cell>
        </row>
        <row r="67">
          <cell r="A67" t="str">
            <v>GELEZUINAS Pascal</v>
          </cell>
        </row>
        <row r="68">
          <cell r="A68" t="str">
            <v>GIEN Jean-Jacques</v>
          </cell>
        </row>
        <row r="69">
          <cell r="A69" t="str">
            <v>GRELLARD Philippe</v>
          </cell>
        </row>
        <row r="70">
          <cell r="A70" t="str">
            <v>GRIGORIAN Isabelle</v>
          </cell>
        </row>
        <row r="71">
          <cell r="A71" t="str">
            <v>GRIGORIAN Isabelle</v>
          </cell>
        </row>
        <row r="72">
          <cell r="A72" t="str">
            <v>GROS Philippe</v>
          </cell>
        </row>
        <row r="73">
          <cell r="A73" t="str">
            <v>GUENNEAU Pascal</v>
          </cell>
        </row>
        <row r="74">
          <cell r="A74" t="str">
            <v>GUIADER Marc</v>
          </cell>
        </row>
        <row r="75">
          <cell r="A75" t="str">
            <v>GUILHAMET Michel</v>
          </cell>
        </row>
        <row r="76">
          <cell r="A76" t="str">
            <v>GUILLAUME Nicolas</v>
          </cell>
        </row>
        <row r="77">
          <cell r="A77" t="str">
            <v>GUILLEMETTE Alain</v>
          </cell>
        </row>
        <row r="78">
          <cell r="A78" t="str">
            <v>GUITTET Jean</v>
          </cell>
        </row>
        <row r="79">
          <cell r="A79" t="str">
            <v>GUITTET Jonathan</v>
          </cell>
        </row>
        <row r="80">
          <cell r="A80" t="str">
            <v>HATTERER Stephane</v>
          </cell>
        </row>
        <row r="81">
          <cell r="A81" t="str">
            <v>HOCHET Chantal</v>
          </cell>
        </row>
        <row r="82">
          <cell r="A82" t="str">
            <v>HOCHET Jean-Yves</v>
          </cell>
        </row>
        <row r="83">
          <cell r="A83" t="str">
            <v>HOUBIERS Jean-Marc</v>
          </cell>
        </row>
        <row r="84">
          <cell r="A84" t="str">
            <v>HUREL Jacqueline</v>
          </cell>
        </row>
        <row r="85">
          <cell r="A85" t="str">
            <v>JARDE Carol</v>
          </cell>
        </row>
        <row r="86">
          <cell r="A86" t="str">
            <v>JEAN Bernard</v>
          </cell>
        </row>
        <row r="87">
          <cell r="A87" t="str">
            <v>JEZEKEL Jacques</v>
          </cell>
        </row>
        <row r="88">
          <cell r="A88" t="str">
            <v>KARLICK Alain</v>
          </cell>
        </row>
        <row r="89">
          <cell r="A89" t="str">
            <v>KARLICK Annie</v>
          </cell>
        </row>
        <row r="90">
          <cell r="A90" t="str">
            <v>KUJAS David</v>
          </cell>
        </row>
        <row r="91">
          <cell r="A91" t="str">
            <v>LABROUSSE Michel</v>
          </cell>
        </row>
        <row r="92">
          <cell r="A92" t="str">
            <v>LARONZE Olivier</v>
          </cell>
        </row>
        <row r="93">
          <cell r="A93" t="str">
            <v>LE BASTARD Alain</v>
          </cell>
        </row>
        <row r="94">
          <cell r="A94" t="str">
            <v>LE BOURHIS Serge</v>
          </cell>
        </row>
        <row r="95">
          <cell r="A95" t="str">
            <v>LE NABOUR Yann</v>
          </cell>
        </row>
        <row r="96">
          <cell r="A96" t="str">
            <v>LE NAGARD Quentin</v>
          </cell>
        </row>
        <row r="97">
          <cell r="A97" t="str">
            <v>LEFEVRE Jean-Pierre</v>
          </cell>
        </row>
        <row r="98">
          <cell r="A98" t="str">
            <v>LEFILLEUL Julien</v>
          </cell>
        </row>
        <row r="99">
          <cell r="A99" t="str">
            <v>LEGRAND Ségolène</v>
          </cell>
        </row>
        <row r="100">
          <cell r="A100" t="str">
            <v>LEMAIRE Eric</v>
          </cell>
        </row>
        <row r="101">
          <cell r="A101" t="str">
            <v>LENEZET Didier</v>
          </cell>
        </row>
        <row r="102">
          <cell r="A102" t="str">
            <v>LENEZET Marjorie</v>
          </cell>
        </row>
        <row r="103">
          <cell r="A103" t="str">
            <v>LHERMET Emilie</v>
          </cell>
        </row>
        <row r="104">
          <cell r="A104" t="str">
            <v>LHERONDEAU Danielle</v>
          </cell>
        </row>
        <row r="105">
          <cell r="A105" t="str">
            <v>MAGGIA Françoise</v>
          </cell>
        </row>
        <row r="106">
          <cell r="A106" t="str">
            <v>MAGGIA Jacques</v>
          </cell>
        </row>
        <row r="107">
          <cell r="A107" t="str">
            <v>MALOCHET Maurice</v>
          </cell>
        </row>
        <row r="108">
          <cell r="A108" t="str">
            <v>MARTINEZ Jean-Pierre</v>
          </cell>
        </row>
        <row r="109">
          <cell r="A109" t="str">
            <v>MARTY Alain</v>
          </cell>
        </row>
        <row r="110">
          <cell r="A110" t="str">
            <v>MASLARD Julien</v>
          </cell>
        </row>
        <row r="111">
          <cell r="A111" t="str">
            <v>MERRIEN Antoine</v>
          </cell>
        </row>
        <row r="112">
          <cell r="A112" t="str">
            <v>MOQUET Régis</v>
          </cell>
        </row>
        <row r="113">
          <cell r="A113" t="str">
            <v>MORGANTI Alexis</v>
          </cell>
        </row>
        <row r="114">
          <cell r="A114" t="str">
            <v>MULLIER Alain</v>
          </cell>
        </row>
        <row r="115">
          <cell r="A115" t="str">
            <v>NEAU Gérard</v>
          </cell>
        </row>
        <row r="116">
          <cell r="A116" t="str">
            <v>OUHAYOUN Sylvaine</v>
          </cell>
        </row>
        <row r="117">
          <cell r="A117" t="str">
            <v>PALLESCHI Mario</v>
          </cell>
        </row>
        <row r="118">
          <cell r="A118" t="str">
            <v>PALLESCHI Sarah</v>
          </cell>
        </row>
        <row r="119">
          <cell r="A119" t="str">
            <v>PARRAUD Guillaume</v>
          </cell>
        </row>
        <row r="120">
          <cell r="A120" t="str">
            <v>PATERNOSTER René</v>
          </cell>
        </row>
        <row r="121">
          <cell r="A121" t="str">
            <v>PENVEN LENEZET Marjolie</v>
          </cell>
        </row>
        <row r="122">
          <cell r="A122" t="str">
            <v>PERIE Jacques</v>
          </cell>
        </row>
        <row r="123">
          <cell r="A123" t="str">
            <v>PERIE Mathieu</v>
          </cell>
        </row>
        <row r="124">
          <cell r="A124" t="str">
            <v>PEROU Jean-Jacques</v>
          </cell>
        </row>
        <row r="125">
          <cell r="A125" t="str">
            <v>PIFERINI David</v>
          </cell>
        </row>
        <row r="126">
          <cell r="A126" t="str">
            <v>PILLOT Jean-Claude</v>
          </cell>
        </row>
        <row r="127">
          <cell r="A127" t="str">
            <v>PINEAU Jacques</v>
          </cell>
        </row>
        <row r="128">
          <cell r="A128" t="str">
            <v>PLUVINAGE Christèle</v>
          </cell>
        </row>
        <row r="129">
          <cell r="A129" t="str">
            <v>PLUVINAGE Margaux</v>
          </cell>
        </row>
        <row r="130">
          <cell r="A130" t="str">
            <v>PONCEL Marc</v>
          </cell>
        </row>
        <row r="131">
          <cell r="A131" t="str">
            <v>PORTEJOIE Gisèle</v>
          </cell>
        </row>
        <row r="132">
          <cell r="A132" t="str">
            <v>PORTERO Armand</v>
          </cell>
        </row>
        <row r="133">
          <cell r="A133" t="str">
            <v>PREHU Claude</v>
          </cell>
        </row>
        <row r="134">
          <cell r="A134" t="str">
            <v>RAPATOUT Thibault</v>
          </cell>
        </row>
        <row r="135">
          <cell r="A135" t="str">
            <v>RAUX François</v>
          </cell>
        </row>
        <row r="136">
          <cell r="A136" t="str">
            <v>RECLUS Philippe</v>
          </cell>
        </row>
        <row r="137">
          <cell r="A137" t="str">
            <v>RENARD Hervé</v>
          </cell>
        </row>
        <row r="138">
          <cell r="A138" t="str">
            <v>ROULET Stéphane</v>
          </cell>
        </row>
        <row r="139">
          <cell r="A139" t="str">
            <v>ROUSSE Yves</v>
          </cell>
        </row>
        <row r="140">
          <cell r="A140" t="str">
            <v>ROUSSEL Frédérick</v>
          </cell>
        </row>
        <row r="141">
          <cell r="A141" t="str">
            <v>ROUSSELET Myriam</v>
          </cell>
        </row>
        <row r="142">
          <cell r="A142" t="str">
            <v>ROUSSELIERE Robert</v>
          </cell>
        </row>
        <row r="143">
          <cell r="A143" t="str">
            <v>ROUVIER Christian</v>
          </cell>
        </row>
        <row r="144">
          <cell r="A144" t="str">
            <v>ROUVIER Laurence</v>
          </cell>
        </row>
        <row r="145">
          <cell r="A145" t="str">
            <v>ROY Marie</v>
          </cell>
        </row>
        <row r="146">
          <cell r="A146" t="str">
            <v>SARRAZIN Odile</v>
          </cell>
        </row>
        <row r="147">
          <cell r="A147" t="str">
            <v>SCAO Michel</v>
          </cell>
        </row>
        <row r="148">
          <cell r="A148" t="str">
            <v>SCHEIWILLER Marcel</v>
          </cell>
        </row>
        <row r="149">
          <cell r="A149" t="str">
            <v>SKOWRONEK Alexis</v>
          </cell>
        </row>
        <row r="150">
          <cell r="A150" t="str">
            <v>SOMME Robert</v>
          </cell>
        </row>
        <row r="151">
          <cell r="A151" t="str">
            <v>SONIGO Michel</v>
          </cell>
        </row>
        <row r="152">
          <cell r="A152" t="str">
            <v>STOLL Damien</v>
          </cell>
        </row>
        <row r="153">
          <cell r="A153" t="str">
            <v>STOLL Maryline</v>
          </cell>
        </row>
        <row r="154">
          <cell r="A154" t="str">
            <v>STOLL Ombeline</v>
          </cell>
        </row>
        <row r="155">
          <cell r="A155" t="str">
            <v>STOLL Victorien</v>
          </cell>
        </row>
        <row r="156">
          <cell r="A156" t="str">
            <v>SYLLEBRANQUE Marion</v>
          </cell>
        </row>
        <row r="157">
          <cell r="A157" t="str">
            <v>THIBOT Sébastien</v>
          </cell>
        </row>
        <row r="158">
          <cell r="A158" t="str">
            <v>TOUITOUM Martial</v>
          </cell>
        </row>
        <row r="159">
          <cell r="A159" t="str">
            <v>TOURNEUR Eric</v>
          </cell>
        </row>
        <row r="160">
          <cell r="A160" t="str">
            <v>UBEDA Louis</v>
          </cell>
        </row>
        <row r="161">
          <cell r="A161" t="str">
            <v>VAUCELLE Frédéric</v>
          </cell>
        </row>
        <row r="162">
          <cell r="A162" t="str">
            <v>VIDEAU Patrice</v>
          </cell>
        </row>
        <row r="163">
          <cell r="A163" t="str">
            <v>WALTHER Michel</v>
          </cell>
        </row>
        <row r="164">
          <cell r="A164" t="str">
            <v>ZAIGLE Jean-François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983"/>
  <sheetViews>
    <sheetView view="pageBreakPreview" zoomScaleNormal="70" zoomScaleSheetLayoutView="100" workbookViewId="0">
      <selection activeCell="B67" sqref="B67"/>
    </sheetView>
  </sheetViews>
  <sheetFormatPr baseColWidth="10" defaultColWidth="11.42578125" defaultRowHeight="19.5"/>
  <cols>
    <col min="1" max="1" width="32.28515625" style="1" bestFit="1" customWidth="1"/>
    <col min="2" max="2" width="87.140625" style="1" bestFit="1" customWidth="1"/>
    <col min="3" max="3" width="7.85546875" style="1" customWidth="1"/>
    <col min="4" max="6" width="10.7109375" style="89" customWidth="1"/>
    <col min="7" max="16384" width="11.42578125" style="1"/>
  </cols>
  <sheetData>
    <row r="1" spans="1:6" ht="78.75" thickBot="1">
      <c r="A1" s="143" t="s">
        <v>68</v>
      </c>
      <c r="B1" s="144"/>
      <c r="D1" s="74" t="s">
        <v>69</v>
      </c>
      <c r="E1" s="75" t="s">
        <v>70</v>
      </c>
      <c r="F1" s="76" t="s">
        <v>71</v>
      </c>
    </row>
    <row r="2" spans="1:6" ht="5.25" customHeight="1" thickBot="1">
      <c r="A2" s="14"/>
      <c r="B2" s="14"/>
      <c r="D2" s="77"/>
      <c r="E2" s="77"/>
      <c r="F2" s="78"/>
    </row>
    <row r="3" spans="1:6" ht="20.25" customHeight="1">
      <c r="A3" s="66">
        <v>43715</v>
      </c>
      <c r="B3" s="54"/>
      <c r="D3" s="79"/>
      <c r="E3" s="94"/>
      <c r="F3" s="95" t="s">
        <v>74</v>
      </c>
    </row>
    <row r="4" spans="1:6" ht="20.25" customHeight="1" thickBot="1">
      <c r="A4" s="49">
        <f>A3+1</f>
        <v>43716</v>
      </c>
      <c r="B4" s="55"/>
      <c r="D4" s="91"/>
      <c r="E4" s="98" t="s">
        <v>72</v>
      </c>
      <c r="F4" s="80"/>
    </row>
    <row r="5" spans="1:6" ht="20.25" customHeight="1">
      <c r="A5" s="66">
        <v>43722</v>
      </c>
      <c r="B5" s="54"/>
      <c r="D5" s="79"/>
      <c r="E5" s="94"/>
      <c r="F5" s="93" t="s">
        <v>73</v>
      </c>
    </row>
    <row r="6" spans="1:6" ht="20.25" customHeight="1">
      <c r="A6" s="49">
        <f>A5+1</f>
        <v>43723</v>
      </c>
      <c r="B6" s="55"/>
      <c r="D6" s="91"/>
      <c r="E6" s="98" t="s">
        <v>72</v>
      </c>
      <c r="F6" s="80"/>
    </row>
    <row r="7" spans="1:6" ht="20.25" customHeight="1">
      <c r="A7" s="49">
        <f>A6+6</f>
        <v>43729</v>
      </c>
      <c r="B7" s="56" t="s">
        <v>61</v>
      </c>
      <c r="D7" s="91"/>
      <c r="E7" s="94"/>
      <c r="F7" s="80"/>
    </row>
    <row r="8" spans="1:6" ht="20.25" customHeight="1">
      <c r="A8" s="49">
        <f>A7+1</f>
        <v>43730</v>
      </c>
      <c r="B8" s="56" t="s">
        <v>61</v>
      </c>
      <c r="D8" s="91"/>
      <c r="E8" s="98" t="s">
        <v>72</v>
      </c>
      <c r="F8" s="80"/>
    </row>
    <row r="9" spans="1:6" ht="20.25" customHeight="1">
      <c r="A9" s="49">
        <f>A8+5</f>
        <v>43735</v>
      </c>
      <c r="B9" s="56" t="s">
        <v>31</v>
      </c>
      <c r="D9" s="91"/>
      <c r="E9" s="96"/>
      <c r="F9" s="80"/>
    </row>
    <row r="10" spans="1:6" ht="20.25" customHeight="1">
      <c r="A10" s="49">
        <f>A8+6</f>
        <v>43736</v>
      </c>
      <c r="B10" s="56" t="s">
        <v>62</v>
      </c>
      <c r="D10" s="91"/>
      <c r="E10" s="94"/>
      <c r="F10" s="80"/>
    </row>
    <row r="11" spans="1:6" ht="20.25" customHeight="1">
      <c r="A11" s="49">
        <f>A10+1</f>
        <v>43737</v>
      </c>
      <c r="B11" s="56" t="s">
        <v>62</v>
      </c>
      <c r="D11" s="91"/>
      <c r="E11" s="98" t="s">
        <v>72</v>
      </c>
      <c r="F11" s="81"/>
    </row>
    <row r="12" spans="1:6" ht="20.25" customHeight="1">
      <c r="A12" s="49">
        <f>A11+5</f>
        <v>43742</v>
      </c>
      <c r="B12" s="56" t="s">
        <v>31</v>
      </c>
      <c r="D12" s="91"/>
      <c r="E12" s="96"/>
      <c r="F12" s="80"/>
    </row>
    <row r="13" spans="1:6" ht="20.25" customHeight="1">
      <c r="A13" s="49">
        <f>A11+6</f>
        <v>43743</v>
      </c>
      <c r="B13" s="56" t="s">
        <v>31</v>
      </c>
      <c r="C13" s="8"/>
      <c r="D13" s="91"/>
      <c r="E13" s="94"/>
      <c r="F13" s="80"/>
    </row>
    <row r="14" spans="1:6" ht="20.25" customHeight="1">
      <c r="A14" s="49">
        <f>A13+1</f>
        <v>43744</v>
      </c>
      <c r="B14" s="56" t="s">
        <v>31</v>
      </c>
      <c r="C14" s="8"/>
      <c r="D14" s="91"/>
      <c r="E14" s="96"/>
      <c r="F14" s="92"/>
    </row>
    <row r="15" spans="1:6" ht="20.25" customHeight="1">
      <c r="A15" s="49">
        <f>A13+6</f>
        <v>43749</v>
      </c>
      <c r="B15" s="61" t="s">
        <v>12</v>
      </c>
      <c r="D15" s="91"/>
      <c r="E15" s="96"/>
      <c r="F15" s="81"/>
    </row>
    <row r="16" spans="1:6" ht="20.25" customHeight="1">
      <c r="A16" s="49">
        <f>A15+1</f>
        <v>43750</v>
      </c>
      <c r="B16" s="61" t="s">
        <v>12</v>
      </c>
      <c r="D16" s="91"/>
      <c r="E16" s="96"/>
      <c r="F16" s="81"/>
    </row>
    <row r="17" spans="1:6" ht="20.25" customHeight="1">
      <c r="A17" s="49">
        <f>A16+1</f>
        <v>43751</v>
      </c>
      <c r="B17" s="61" t="s">
        <v>12</v>
      </c>
      <c r="C17" s="8"/>
      <c r="D17" s="91"/>
      <c r="E17" s="98" t="s">
        <v>72</v>
      </c>
      <c r="F17" s="80"/>
    </row>
    <row r="18" spans="1:6" ht="20.25" customHeight="1" thickBot="1">
      <c r="A18" s="49">
        <f>A17+5</f>
        <v>43756</v>
      </c>
      <c r="B18" s="61" t="s">
        <v>15</v>
      </c>
      <c r="C18" s="8"/>
      <c r="D18" s="91"/>
      <c r="E18" s="94"/>
      <c r="F18" s="81"/>
    </row>
    <row r="19" spans="1:6" ht="20.25" customHeight="1">
      <c r="A19" s="51">
        <f>A18+1</f>
        <v>43757</v>
      </c>
      <c r="B19" s="58" t="s">
        <v>15</v>
      </c>
      <c r="C19" s="145" t="s">
        <v>14</v>
      </c>
      <c r="D19" s="91"/>
      <c r="E19" s="96"/>
      <c r="F19" s="80"/>
    </row>
    <row r="20" spans="1:6" ht="20.25" customHeight="1">
      <c r="A20" s="51">
        <f>A19+1</f>
        <v>43758</v>
      </c>
      <c r="B20" s="58" t="s">
        <v>15</v>
      </c>
      <c r="C20" s="146"/>
      <c r="D20" s="91"/>
      <c r="E20" s="96"/>
      <c r="F20" s="80"/>
    </row>
    <row r="21" spans="1:6" ht="20.25" customHeight="1">
      <c r="A21" s="51">
        <f>A20+5</f>
        <v>43763</v>
      </c>
      <c r="B21" s="58" t="s">
        <v>56</v>
      </c>
      <c r="C21" s="146"/>
      <c r="D21" s="91"/>
      <c r="E21" s="96"/>
      <c r="F21" s="80"/>
    </row>
    <row r="22" spans="1:6" ht="20.25" customHeight="1">
      <c r="A22" s="51">
        <f>A20+6</f>
        <v>43764</v>
      </c>
      <c r="B22" s="58" t="s">
        <v>56</v>
      </c>
      <c r="C22" s="146"/>
      <c r="D22" s="91"/>
      <c r="E22" s="96"/>
      <c r="F22" s="80"/>
    </row>
    <row r="23" spans="1:6" ht="20.25" customHeight="1">
      <c r="A23" s="51">
        <f>A22+1</f>
        <v>43765</v>
      </c>
      <c r="B23" s="58" t="s">
        <v>56</v>
      </c>
      <c r="C23" s="146"/>
      <c r="D23" s="91"/>
      <c r="E23" s="98" t="s">
        <v>75</v>
      </c>
      <c r="F23" s="80"/>
    </row>
    <row r="24" spans="1:6" ht="20.25" customHeight="1">
      <c r="A24" s="51">
        <f>A23+6</f>
        <v>43771</v>
      </c>
      <c r="B24" s="72" t="s">
        <v>54</v>
      </c>
      <c r="C24" s="146"/>
      <c r="D24" s="91"/>
      <c r="E24" s="96"/>
      <c r="F24" s="80"/>
    </row>
    <row r="25" spans="1:6" ht="20.25" customHeight="1" thickBot="1">
      <c r="A25" s="51">
        <f>A24+1</f>
        <v>43772</v>
      </c>
      <c r="B25" s="72" t="s">
        <v>54</v>
      </c>
      <c r="C25" s="147"/>
      <c r="D25" s="91"/>
      <c r="E25" s="96"/>
      <c r="F25" s="80"/>
    </row>
    <row r="26" spans="1:6" ht="20.25" customHeight="1">
      <c r="A26" s="49">
        <f>A24+7</f>
        <v>43778</v>
      </c>
      <c r="B26" s="59" t="s">
        <v>55</v>
      </c>
      <c r="C26" s="8"/>
      <c r="D26" s="91"/>
      <c r="E26" s="96"/>
      <c r="F26" s="80"/>
    </row>
    <row r="27" spans="1:6" ht="20.25" customHeight="1">
      <c r="A27" s="49">
        <f>A25+7</f>
        <v>43779</v>
      </c>
      <c r="B27" s="59" t="s">
        <v>55</v>
      </c>
      <c r="C27" s="8"/>
      <c r="D27" s="91"/>
      <c r="E27" s="96"/>
      <c r="F27" s="80"/>
    </row>
    <row r="28" spans="1:6" ht="20.25" customHeight="1">
      <c r="A28" s="49">
        <f>A27+6</f>
        <v>43785</v>
      </c>
      <c r="B28" s="60" t="s">
        <v>50</v>
      </c>
      <c r="C28" s="8"/>
      <c r="D28" s="91"/>
      <c r="E28" s="97"/>
      <c r="F28" s="80"/>
    </row>
    <row r="29" spans="1:6" ht="20.25" customHeight="1">
      <c r="A29" s="49">
        <f>A28+1</f>
        <v>43786</v>
      </c>
      <c r="B29" s="60" t="s">
        <v>50</v>
      </c>
      <c r="C29" s="8"/>
      <c r="D29" s="91"/>
      <c r="E29" s="98" t="s">
        <v>72</v>
      </c>
      <c r="F29" s="80"/>
    </row>
    <row r="30" spans="1:6" ht="20.25" customHeight="1">
      <c r="A30" s="49">
        <f>A29+6</f>
        <v>43792</v>
      </c>
      <c r="B30" s="60" t="s">
        <v>50</v>
      </c>
      <c r="D30" s="91"/>
      <c r="E30" s="96"/>
      <c r="F30" s="80"/>
    </row>
    <row r="31" spans="1:6" ht="20.25" customHeight="1">
      <c r="A31" s="49">
        <f>A30+1</f>
        <v>43793</v>
      </c>
      <c r="B31" s="60" t="s">
        <v>50</v>
      </c>
      <c r="D31" s="91"/>
      <c r="E31" s="94"/>
      <c r="F31" s="80"/>
    </row>
    <row r="32" spans="1:6" ht="20.25" customHeight="1">
      <c r="A32" s="49">
        <f>A31+6</f>
        <v>43799</v>
      </c>
      <c r="B32" s="71" t="s">
        <v>57</v>
      </c>
      <c r="D32" s="91"/>
      <c r="E32" s="96"/>
      <c r="F32" s="80"/>
    </row>
    <row r="33" spans="1:6" ht="20.25" customHeight="1">
      <c r="A33" s="50">
        <f>A32+1</f>
        <v>43800</v>
      </c>
      <c r="B33" s="71" t="s">
        <v>58</v>
      </c>
      <c r="D33" s="91"/>
      <c r="E33" s="98" t="s">
        <v>72</v>
      </c>
      <c r="F33" s="80"/>
    </row>
    <row r="34" spans="1:6" ht="20.25" customHeight="1">
      <c r="A34" s="50">
        <f>A33+6</f>
        <v>43806</v>
      </c>
      <c r="B34" s="59" t="s">
        <v>53</v>
      </c>
      <c r="C34" s="7"/>
      <c r="D34" s="91"/>
      <c r="E34" s="96"/>
      <c r="F34" s="80"/>
    </row>
    <row r="35" spans="1:6" ht="20.25" customHeight="1">
      <c r="A35" s="50">
        <f>A34+1</f>
        <v>43807</v>
      </c>
      <c r="B35" s="59" t="s">
        <v>53</v>
      </c>
      <c r="D35" s="91"/>
      <c r="E35" s="94"/>
      <c r="F35" s="80"/>
    </row>
    <row r="36" spans="1:6" ht="20.25" customHeight="1">
      <c r="A36" s="50">
        <f>A35+6</f>
        <v>43813</v>
      </c>
      <c r="B36" s="70"/>
      <c r="D36" s="91"/>
      <c r="E36" s="97"/>
      <c r="F36" s="81"/>
    </row>
    <row r="37" spans="1:6" ht="20.25" customHeight="1" thickBot="1">
      <c r="A37" s="50">
        <f>A36+1</f>
        <v>43814</v>
      </c>
      <c r="B37" s="67"/>
      <c r="D37" s="91"/>
      <c r="E37" s="98" t="s">
        <v>72</v>
      </c>
      <c r="F37" s="80"/>
    </row>
    <row r="38" spans="1:6" ht="20.25" customHeight="1">
      <c r="A38" s="51">
        <f>A36+7</f>
        <v>43820</v>
      </c>
      <c r="B38" s="62"/>
      <c r="C38" s="145" t="s">
        <v>14</v>
      </c>
      <c r="D38" s="91"/>
      <c r="E38" s="96"/>
      <c r="F38" s="80"/>
    </row>
    <row r="39" spans="1:6" ht="20.25" customHeight="1">
      <c r="A39" s="51">
        <f t="shared" ref="A39:A41" si="0">A38+1</f>
        <v>43821</v>
      </c>
      <c r="B39" s="57"/>
      <c r="C39" s="146"/>
      <c r="D39" s="91"/>
      <c r="E39" s="96"/>
      <c r="F39" s="80"/>
    </row>
    <row r="40" spans="1:6" ht="20.25" customHeight="1">
      <c r="A40" s="51">
        <f>A38+7</f>
        <v>43827</v>
      </c>
      <c r="B40" s="57"/>
      <c r="C40" s="146"/>
      <c r="D40" s="91"/>
      <c r="E40" s="94"/>
      <c r="F40" s="80"/>
    </row>
    <row r="41" spans="1:6" ht="20.25" customHeight="1">
      <c r="A41" s="51">
        <f t="shared" si="0"/>
        <v>43828</v>
      </c>
      <c r="B41" s="57"/>
      <c r="C41" s="146"/>
      <c r="D41" s="91"/>
      <c r="E41" s="96"/>
      <c r="F41" s="80"/>
    </row>
    <row r="42" spans="1:6" ht="20.25" customHeight="1">
      <c r="A42" s="51">
        <f>A40+7</f>
        <v>43834</v>
      </c>
      <c r="B42" s="57"/>
      <c r="C42" s="146"/>
      <c r="D42" s="91"/>
      <c r="E42" s="96"/>
      <c r="F42" s="80"/>
    </row>
    <row r="43" spans="1:6" ht="20.25" customHeight="1" thickBot="1">
      <c r="A43" s="51">
        <f>A42+1</f>
        <v>43835</v>
      </c>
      <c r="B43" s="57"/>
      <c r="C43" s="148"/>
      <c r="D43" s="91"/>
      <c r="E43" s="98" t="s">
        <v>72</v>
      </c>
      <c r="F43" s="80"/>
    </row>
    <row r="44" spans="1:6" ht="20.25" customHeight="1" thickTop="1">
      <c r="A44" s="50">
        <f>A43+5</f>
        <v>43840</v>
      </c>
      <c r="B44" s="61" t="s">
        <v>63</v>
      </c>
      <c r="D44" s="91"/>
      <c r="E44" s="96"/>
      <c r="F44" s="80"/>
    </row>
    <row r="45" spans="1:6" ht="20.25" customHeight="1">
      <c r="A45" s="49">
        <f>A42+7</f>
        <v>43841</v>
      </c>
      <c r="B45" s="61" t="s">
        <v>30</v>
      </c>
      <c r="D45" s="91"/>
      <c r="E45" s="96"/>
      <c r="F45" s="80"/>
    </row>
    <row r="46" spans="1:6" ht="20.25" customHeight="1">
      <c r="A46" s="49">
        <f>A45+1</f>
        <v>43842</v>
      </c>
      <c r="B46" s="61" t="s">
        <v>30</v>
      </c>
      <c r="D46" s="91"/>
      <c r="E46" s="99" t="s">
        <v>72</v>
      </c>
      <c r="F46" s="80"/>
    </row>
    <row r="47" spans="1:6" ht="20.25" customHeight="1">
      <c r="A47" s="49">
        <f>A46+5</f>
        <v>43847</v>
      </c>
      <c r="B47" s="61" t="s">
        <v>30</v>
      </c>
      <c r="D47" s="91"/>
      <c r="E47" s="96"/>
      <c r="F47" s="80"/>
    </row>
    <row r="48" spans="1:6" ht="20.25" customHeight="1">
      <c r="A48" s="50">
        <f>A46+6</f>
        <v>43848</v>
      </c>
      <c r="B48" s="61" t="s">
        <v>120</v>
      </c>
      <c r="D48" s="91"/>
      <c r="E48" s="96"/>
      <c r="F48" s="92"/>
    </row>
    <row r="49" spans="1:6" ht="20.25" customHeight="1">
      <c r="A49" s="50">
        <f>A48+1</f>
        <v>43849</v>
      </c>
      <c r="B49" s="61" t="s">
        <v>120</v>
      </c>
      <c r="D49" s="91"/>
      <c r="E49" s="99" t="s">
        <v>72</v>
      </c>
      <c r="F49" s="80"/>
    </row>
    <row r="50" spans="1:6" ht="20.25" customHeight="1">
      <c r="A50" s="50">
        <f>A49+5</f>
        <v>43854</v>
      </c>
      <c r="B50" s="61" t="s">
        <v>65</v>
      </c>
      <c r="D50" s="91"/>
      <c r="E50" s="96"/>
      <c r="F50" s="80"/>
    </row>
    <row r="51" spans="1:6" ht="20.25" customHeight="1">
      <c r="A51" s="50">
        <f>A48+7</f>
        <v>43855</v>
      </c>
      <c r="B51" s="61" t="s">
        <v>65</v>
      </c>
      <c r="D51" s="91"/>
      <c r="E51" s="94"/>
      <c r="F51" s="80"/>
    </row>
    <row r="52" spans="1:6" ht="20.25" customHeight="1">
      <c r="A52" s="50">
        <f>A51+1</f>
        <v>43856</v>
      </c>
      <c r="B52" s="61"/>
      <c r="D52" s="91"/>
      <c r="E52" s="98" t="s">
        <v>72</v>
      </c>
      <c r="F52" s="80"/>
    </row>
    <row r="53" spans="1:6" ht="20.25" customHeight="1">
      <c r="A53" s="50">
        <f>A52+6</f>
        <v>43862</v>
      </c>
      <c r="B53" s="61" t="s">
        <v>65</v>
      </c>
      <c r="D53" s="91"/>
      <c r="E53" s="96"/>
      <c r="F53" s="80"/>
    </row>
    <row r="54" spans="1:6" ht="20.25" customHeight="1" thickBot="1">
      <c r="A54" s="50">
        <f t="shared" ref="A54" si="1">A53+1</f>
        <v>43863</v>
      </c>
      <c r="B54" s="61" t="s">
        <v>65</v>
      </c>
      <c r="C54" s="15"/>
      <c r="D54" s="91"/>
      <c r="E54" s="98" t="s">
        <v>72</v>
      </c>
      <c r="F54" s="80"/>
    </row>
    <row r="55" spans="1:6" ht="20.25" customHeight="1">
      <c r="A55" s="52">
        <f>A53+7</f>
        <v>43869</v>
      </c>
      <c r="B55" s="63"/>
      <c r="C55" s="145" t="s">
        <v>14</v>
      </c>
      <c r="D55" s="91"/>
      <c r="E55" s="96"/>
      <c r="F55" s="80"/>
    </row>
    <row r="56" spans="1:6" ht="20.25" customHeight="1">
      <c r="A56" s="52">
        <f t="shared" ref="A56:A61" si="2">A55+1</f>
        <v>43870</v>
      </c>
      <c r="B56" s="63"/>
      <c r="C56" s="146"/>
      <c r="D56" s="91"/>
      <c r="E56" s="96"/>
      <c r="F56" s="80"/>
    </row>
    <row r="57" spans="1:6" ht="20.25" customHeight="1">
      <c r="A57" s="52">
        <f t="shared" si="2"/>
        <v>43871</v>
      </c>
      <c r="B57" s="73" t="s">
        <v>64</v>
      </c>
      <c r="C57" s="146"/>
      <c r="D57" s="91"/>
      <c r="E57" s="96"/>
      <c r="F57" s="80"/>
    </row>
    <row r="58" spans="1:6" ht="20.25" customHeight="1">
      <c r="A58" s="52">
        <f t="shared" si="2"/>
        <v>43872</v>
      </c>
      <c r="B58" s="73" t="s">
        <v>64</v>
      </c>
      <c r="C58" s="146"/>
      <c r="D58" s="91"/>
      <c r="E58" s="96"/>
      <c r="F58" s="80"/>
    </row>
    <row r="59" spans="1:6" ht="20.25" customHeight="1">
      <c r="A59" s="52">
        <f t="shared" si="2"/>
        <v>43873</v>
      </c>
      <c r="B59" s="73" t="s">
        <v>64</v>
      </c>
      <c r="C59" s="146"/>
      <c r="D59" s="91"/>
      <c r="E59" s="96"/>
      <c r="F59" s="80"/>
    </row>
    <row r="60" spans="1:6" ht="20.25" customHeight="1">
      <c r="A60" s="52">
        <f t="shared" si="2"/>
        <v>43874</v>
      </c>
      <c r="B60" s="73" t="s">
        <v>64</v>
      </c>
      <c r="C60" s="146"/>
      <c r="D60" s="91"/>
      <c r="E60" s="96"/>
      <c r="F60" s="80"/>
    </row>
    <row r="61" spans="1:6" ht="20.25" customHeight="1">
      <c r="A61" s="52">
        <f t="shared" si="2"/>
        <v>43875</v>
      </c>
      <c r="B61" s="73" t="s">
        <v>64</v>
      </c>
      <c r="C61" s="146"/>
      <c r="D61" s="91"/>
      <c r="E61" s="96"/>
      <c r="F61" s="80"/>
    </row>
    <row r="62" spans="1:6" ht="20.25" customHeight="1">
      <c r="A62" s="52">
        <f>A55+7</f>
        <v>43876</v>
      </c>
      <c r="B62" s="73" t="s">
        <v>64</v>
      </c>
      <c r="C62" s="146"/>
      <c r="D62" s="91"/>
      <c r="E62" s="96"/>
      <c r="F62" s="80"/>
    </row>
    <row r="63" spans="1:6" ht="20.25" customHeight="1">
      <c r="A63" s="52">
        <f>A56+7</f>
        <v>43877</v>
      </c>
      <c r="B63" s="63"/>
      <c r="C63" s="146"/>
      <c r="D63" s="91"/>
      <c r="E63" s="96"/>
      <c r="F63" s="80"/>
    </row>
    <row r="64" spans="1:6" ht="20.25" customHeight="1">
      <c r="A64" s="52">
        <f t="shared" ref="A64:A69" si="3">A62+7</f>
        <v>43883</v>
      </c>
      <c r="B64" s="63"/>
      <c r="C64" s="146"/>
      <c r="D64" s="91"/>
      <c r="E64" s="96"/>
      <c r="F64" s="80"/>
    </row>
    <row r="65" spans="1:6" ht="20.25" customHeight="1" thickBot="1">
      <c r="A65" s="52">
        <f t="shared" si="3"/>
        <v>43884</v>
      </c>
      <c r="B65" s="63"/>
      <c r="C65" s="147"/>
      <c r="D65" s="91"/>
      <c r="E65" s="96"/>
      <c r="F65" s="80"/>
    </row>
    <row r="66" spans="1:6" ht="20.25" customHeight="1">
      <c r="A66" s="50">
        <f t="shared" si="3"/>
        <v>43890</v>
      </c>
      <c r="B66" s="64"/>
      <c r="D66" s="91"/>
      <c r="E66" s="96"/>
      <c r="F66" s="81"/>
    </row>
    <row r="67" spans="1:6" ht="20.25" customHeight="1">
      <c r="A67" s="50">
        <f t="shared" si="3"/>
        <v>43891</v>
      </c>
      <c r="B67" s="64"/>
      <c r="D67" s="91"/>
      <c r="E67" s="96"/>
      <c r="F67" s="80"/>
    </row>
    <row r="68" spans="1:6" ht="20.25" customHeight="1">
      <c r="A68" s="50">
        <f t="shared" si="3"/>
        <v>43897</v>
      </c>
      <c r="B68" s="64" t="s">
        <v>66</v>
      </c>
      <c r="D68" s="91"/>
      <c r="E68" s="96"/>
      <c r="F68" s="80"/>
    </row>
    <row r="69" spans="1:6" ht="20.25" customHeight="1">
      <c r="A69" s="50">
        <f t="shared" si="3"/>
        <v>43898</v>
      </c>
      <c r="B69" s="64"/>
      <c r="D69" s="91"/>
      <c r="E69" s="96"/>
      <c r="F69" s="80"/>
    </row>
    <row r="70" spans="1:6" ht="20.25" customHeight="1">
      <c r="A70" s="68">
        <f>A68+7</f>
        <v>43904</v>
      </c>
      <c r="B70" s="69" t="s">
        <v>121</v>
      </c>
      <c r="D70" s="91"/>
      <c r="E70" s="96"/>
      <c r="F70" s="80"/>
    </row>
    <row r="71" spans="1:6" ht="20.25" customHeight="1" thickBot="1">
      <c r="A71" s="53">
        <f>A70+1</f>
        <v>43905</v>
      </c>
      <c r="B71" s="65" t="s">
        <v>121</v>
      </c>
      <c r="D71" s="82"/>
      <c r="E71" s="83"/>
      <c r="F71" s="84"/>
    </row>
    <row r="72" spans="1:6" ht="20.25" customHeight="1">
      <c r="A72" s="19" t="s">
        <v>122</v>
      </c>
      <c r="D72" s="85"/>
      <c r="E72" s="85"/>
      <c r="F72" s="86"/>
    </row>
    <row r="73" spans="1:6" ht="20.25" customHeight="1">
      <c r="D73" s="14"/>
      <c r="E73" s="14"/>
      <c r="F73" s="87"/>
    </row>
    <row r="74" spans="1:6" ht="20.25" customHeight="1">
      <c r="D74" s="14"/>
      <c r="E74" s="14"/>
      <c r="F74" s="1"/>
    </row>
    <row r="75" spans="1:6" ht="20.25" customHeight="1">
      <c r="D75" s="14"/>
      <c r="E75" s="14"/>
      <c r="F75" s="1"/>
    </row>
    <row r="76" spans="1:6" ht="20.25" customHeight="1">
      <c r="D76" s="14"/>
      <c r="E76" s="14"/>
      <c r="F76" s="1"/>
    </row>
    <row r="77" spans="1:6" ht="20.25" customHeight="1">
      <c r="D77" s="14"/>
      <c r="E77" s="14"/>
      <c r="F77" s="1"/>
    </row>
    <row r="78" spans="1:6" ht="20.25" customHeight="1">
      <c r="D78" s="14"/>
      <c r="E78" s="14"/>
      <c r="F78" s="88"/>
    </row>
    <row r="79" spans="1:6" ht="20.25" customHeight="1">
      <c r="D79" s="14"/>
      <c r="E79" s="14"/>
      <c r="F79" s="88"/>
    </row>
    <row r="80" spans="1:6" ht="20.25" customHeight="1">
      <c r="D80" s="14"/>
      <c r="E80" s="14"/>
      <c r="F80" s="88"/>
    </row>
    <row r="81" spans="4:6" ht="20.25" customHeight="1">
      <c r="D81" s="14"/>
      <c r="E81" s="14"/>
      <c r="F81" s="88"/>
    </row>
    <row r="82" spans="4:6" ht="20.25" customHeight="1">
      <c r="D82" s="14"/>
      <c r="E82" s="14"/>
    </row>
    <row r="83" spans="4:6" ht="20.25" customHeight="1">
      <c r="D83" s="14"/>
      <c r="E83" s="14"/>
    </row>
    <row r="84" spans="4:6" ht="20.25" customHeight="1">
      <c r="D84" s="14"/>
      <c r="E84" s="14"/>
    </row>
    <row r="85" spans="4:6" ht="20.25" customHeight="1">
      <c r="D85" s="14"/>
      <c r="E85" s="14"/>
    </row>
    <row r="86" spans="4:6" ht="20.25" customHeight="1">
      <c r="D86" s="14"/>
      <c r="E86" s="14"/>
    </row>
    <row r="87" spans="4:6" ht="20.25" customHeight="1">
      <c r="D87" s="14"/>
      <c r="E87" s="14"/>
    </row>
    <row r="88" spans="4:6" ht="20.25" customHeight="1">
      <c r="D88" s="14"/>
      <c r="E88" s="14"/>
    </row>
    <row r="89" spans="4:6" ht="20.25" customHeight="1">
      <c r="D89" s="14"/>
      <c r="E89" s="14"/>
    </row>
    <row r="90" spans="4:6" ht="20.25" customHeight="1">
      <c r="D90" s="14"/>
      <c r="E90" s="14"/>
    </row>
    <row r="91" spans="4:6" ht="20.25" customHeight="1">
      <c r="D91" s="14"/>
      <c r="E91" s="14"/>
    </row>
    <row r="92" spans="4:6" ht="20.25" customHeight="1">
      <c r="D92" s="14"/>
      <c r="E92" s="14"/>
    </row>
    <row r="93" spans="4:6" ht="20.25" customHeight="1">
      <c r="D93" s="14"/>
      <c r="E93" s="14"/>
    </row>
    <row r="94" spans="4:6" ht="20.25" customHeight="1">
      <c r="D94" s="14"/>
      <c r="E94" s="14"/>
    </row>
    <row r="95" spans="4:6" ht="20.25" customHeight="1">
      <c r="D95" s="14"/>
      <c r="E95" s="14"/>
    </row>
    <row r="96" spans="4:6" ht="20.25" customHeight="1">
      <c r="D96" s="14"/>
      <c r="E96" s="14"/>
    </row>
    <row r="97" spans="4:5" ht="20.25" customHeight="1">
      <c r="D97" s="14"/>
      <c r="E97" s="14"/>
    </row>
    <row r="98" spans="4:5" ht="20.25" customHeight="1">
      <c r="D98" s="14"/>
      <c r="E98" s="14"/>
    </row>
    <row r="99" spans="4:5" ht="20.25" customHeight="1">
      <c r="D99" s="14"/>
      <c r="E99" s="14"/>
    </row>
    <row r="100" spans="4:5" ht="20.25" customHeight="1">
      <c r="D100" s="14"/>
      <c r="E100" s="14"/>
    </row>
    <row r="101" spans="4:5" ht="20.25" customHeight="1">
      <c r="D101" s="14"/>
      <c r="E101" s="14"/>
    </row>
    <row r="102" spans="4:5" ht="20.25" customHeight="1">
      <c r="D102" s="14"/>
      <c r="E102" s="14"/>
    </row>
    <row r="103" spans="4:5" ht="20.25" customHeight="1">
      <c r="D103" s="14"/>
      <c r="E103" s="14"/>
    </row>
    <row r="104" spans="4:5" ht="20.25" customHeight="1">
      <c r="D104" s="14"/>
      <c r="E104" s="14"/>
    </row>
    <row r="105" spans="4:5" ht="20.25" customHeight="1">
      <c r="D105" s="90"/>
      <c r="E105" s="90"/>
    </row>
    <row r="106" spans="4:5" ht="20.25" customHeight="1">
      <c r="D106" s="90"/>
      <c r="E106" s="90"/>
    </row>
    <row r="107" spans="4:5" ht="20.25" customHeight="1">
      <c r="D107" s="90"/>
      <c r="E107" s="90"/>
    </row>
    <row r="108" spans="4:5" ht="20.25" customHeight="1">
      <c r="D108" s="90"/>
      <c r="E108" s="90"/>
    </row>
    <row r="109" spans="4:5" ht="20.25" customHeight="1">
      <c r="D109" s="90"/>
      <c r="E109" s="90"/>
    </row>
    <row r="110" spans="4:5" ht="20.25" customHeight="1">
      <c r="D110" s="90"/>
      <c r="E110" s="90"/>
    </row>
    <row r="111" spans="4:5" ht="20.25" customHeight="1">
      <c r="D111" s="90"/>
      <c r="E111" s="90"/>
    </row>
    <row r="112" spans="4:5" ht="20.25" customHeight="1">
      <c r="D112" s="90"/>
      <c r="E112" s="90"/>
    </row>
    <row r="113" spans="4:5" ht="20.25" customHeight="1">
      <c r="D113" s="88"/>
      <c r="E113" s="88"/>
    </row>
    <row r="114" spans="4:5" ht="20.25" customHeight="1"/>
    <row r="115" spans="4:5" ht="20.25" customHeight="1"/>
    <row r="116" spans="4:5" ht="20.25" customHeight="1"/>
    <row r="117" spans="4:5" ht="20.25" customHeight="1"/>
    <row r="118" spans="4:5" ht="20.25" customHeight="1"/>
    <row r="119" spans="4:5" ht="20.25" customHeight="1"/>
    <row r="120" spans="4:5" ht="20.25" customHeight="1"/>
    <row r="121" spans="4:5" ht="20.25" customHeight="1"/>
    <row r="122" spans="4:5" ht="20.25" customHeight="1"/>
    <row r="123" spans="4:5" ht="20.25" customHeight="1"/>
    <row r="124" spans="4:5" ht="20.25" customHeight="1"/>
    <row r="125" spans="4:5" ht="20.25" customHeight="1"/>
    <row r="126" spans="4:5" ht="20.25" customHeight="1"/>
    <row r="127" spans="4:5" ht="20.25" customHeight="1"/>
    <row r="128" spans="4:5" ht="20.25" customHeight="1"/>
    <row r="129" ht="20.25" customHeight="1"/>
    <row r="130" ht="20.25" customHeight="1"/>
    <row r="131" ht="20.25" customHeight="1"/>
    <row r="132" ht="20.25" customHeight="1"/>
    <row r="133" ht="20.25" customHeight="1"/>
    <row r="134" ht="20.25" customHeight="1"/>
    <row r="135" ht="20.25" customHeight="1"/>
    <row r="136" ht="20.25" customHeight="1"/>
    <row r="137" ht="20.25" customHeight="1"/>
    <row r="138" ht="20.25" customHeight="1"/>
    <row r="139" ht="20.25" customHeight="1"/>
    <row r="140" ht="20.25" customHeight="1"/>
    <row r="141" ht="20.25" customHeight="1"/>
    <row r="142" ht="20.25" customHeight="1"/>
    <row r="143" ht="20.25" customHeight="1"/>
    <row r="144" ht="20.25" customHeight="1"/>
    <row r="145" ht="20.25" customHeight="1"/>
    <row r="146" ht="20.25" customHeight="1"/>
    <row r="147" ht="20.25" customHeight="1"/>
    <row r="148" ht="20.25" customHeight="1"/>
    <row r="149" ht="20.25" customHeight="1"/>
    <row r="150" ht="20.25" customHeight="1"/>
    <row r="151" ht="20.25" customHeight="1"/>
    <row r="152" ht="20.25" customHeight="1"/>
    <row r="153" ht="20.25" customHeight="1"/>
    <row r="154" ht="20.25" customHeight="1"/>
    <row r="155" ht="20.25" customHeight="1"/>
    <row r="156" ht="20.25" customHeight="1"/>
    <row r="157" ht="20.25" customHeight="1"/>
    <row r="158" ht="20.25" customHeight="1"/>
    <row r="159" ht="20.25" customHeight="1"/>
    <row r="160" ht="20.25" customHeight="1"/>
    <row r="161" ht="20.25" customHeight="1"/>
    <row r="162" ht="20.25" customHeight="1"/>
    <row r="163" ht="20.25" customHeight="1"/>
    <row r="164" ht="20.25" customHeight="1"/>
    <row r="165" ht="20.25" customHeight="1"/>
    <row r="166" ht="20.25" customHeight="1"/>
    <row r="167" ht="20.25" customHeight="1"/>
    <row r="168" ht="20.25" customHeight="1"/>
    <row r="169" ht="20.25" customHeight="1"/>
    <row r="170" ht="20.25" customHeight="1"/>
    <row r="171" ht="20.25" customHeight="1"/>
    <row r="172" ht="20.25" customHeight="1"/>
    <row r="173" ht="20.25" customHeight="1"/>
    <row r="174" ht="20.25" customHeight="1"/>
    <row r="175" ht="20.25" customHeight="1"/>
    <row r="176" ht="20.25" customHeight="1"/>
    <row r="177" ht="20.25" customHeight="1"/>
    <row r="178" ht="20.25" customHeight="1"/>
    <row r="179" ht="20.25" customHeight="1"/>
    <row r="180" ht="20.25" customHeight="1"/>
    <row r="181" ht="20.25" customHeight="1"/>
    <row r="182" ht="20.25" customHeight="1"/>
    <row r="183" ht="20.25" customHeight="1"/>
    <row r="184" ht="20.25" customHeight="1"/>
    <row r="185" ht="20.25" customHeight="1"/>
    <row r="186" ht="20.25" customHeight="1"/>
    <row r="187" ht="20.25" customHeight="1"/>
    <row r="188" ht="20.25" customHeight="1"/>
    <row r="189" ht="20.25" customHeight="1"/>
    <row r="190" ht="20.25" customHeight="1"/>
    <row r="191" ht="20.25" customHeight="1"/>
    <row r="192" ht="20.25" customHeight="1"/>
    <row r="193" ht="20.25" customHeight="1"/>
    <row r="194" ht="20.25" customHeight="1"/>
    <row r="195" ht="20.25" customHeight="1"/>
    <row r="196" ht="20.25" customHeight="1"/>
    <row r="197" ht="20.25" customHeight="1"/>
    <row r="198" ht="20.25" customHeight="1"/>
    <row r="199" ht="20.25" customHeight="1"/>
    <row r="200" ht="20.25" customHeight="1"/>
    <row r="201" ht="20.25" customHeight="1"/>
    <row r="202" ht="20.25" customHeight="1"/>
    <row r="203" ht="20.25" customHeight="1"/>
    <row r="204" ht="20.25" customHeight="1"/>
    <row r="205" ht="20.25" customHeight="1"/>
    <row r="206" ht="20.25" customHeight="1"/>
    <row r="207" ht="20.25" customHeight="1"/>
    <row r="208" ht="20.25" customHeight="1"/>
    <row r="209" ht="20.25" customHeight="1"/>
    <row r="210" ht="20.25" customHeight="1"/>
    <row r="211" ht="20.25" customHeight="1"/>
    <row r="212" ht="20.25" customHeight="1"/>
    <row r="213" ht="20.25" customHeight="1"/>
    <row r="214" ht="20.25" customHeight="1"/>
    <row r="215" ht="20.25" customHeight="1"/>
    <row r="216" ht="20.25" customHeight="1"/>
    <row r="217" ht="20.25" customHeight="1"/>
    <row r="218" ht="20.25" customHeight="1"/>
    <row r="219" ht="20.25" customHeight="1"/>
    <row r="220" ht="20.25" customHeight="1"/>
    <row r="221" ht="20.25" customHeight="1"/>
    <row r="222" ht="20.25" customHeight="1"/>
    <row r="223" ht="20.25" customHeight="1"/>
    <row r="224" ht="20.25" customHeight="1"/>
    <row r="225" ht="20.25" customHeight="1"/>
    <row r="226" ht="20.25" customHeight="1"/>
    <row r="227" ht="20.25" customHeight="1"/>
    <row r="228" ht="20.25" customHeight="1"/>
    <row r="229" ht="20.25" customHeight="1"/>
    <row r="230" ht="20.25" customHeight="1"/>
    <row r="231" ht="20.25" customHeight="1"/>
    <row r="232" ht="20.25" customHeight="1"/>
    <row r="233" ht="20.25" customHeight="1"/>
    <row r="234" ht="20.25" customHeight="1"/>
    <row r="235" ht="20.25" customHeight="1"/>
    <row r="236" ht="20.25" customHeight="1"/>
    <row r="237" ht="20.25" customHeight="1"/>
    <row r="238" ht="20.25" customHeight="1"/>
    <row r="239" ht="20.25" customHeight="1"/>
    <row r="240" ht="20.25" customHeight="1"/>
    <row r="241" ht="20.25" customHeight="1"/>
    <row r="242" ht="20.25" customHeight="1"/>
    <row r="243" ht="20.25" customHeight="1"/>
    <row r="244" ht="20.25" customHeight="1"/>
    <row r="245" ht="20.25" customHeight="1"/>
    <row r="246" ht="20.25" customHeight="1"/>
    <row r="247" ht="20.25" customHeight="1"/>
    <row r="248" ht="20.25" customHeight="1"/>
    <row r="249" ht="20.25" customHeight="1"/>
    <row r="250" ht="20.25" customHeight="1"/>
    <row r="251" ht="20.25" customHeight="1"/>
    <row r="252" ht="20.25" customHeight="1"/>
    <row r="253" ht="20.25" customHeight="1"/>
    <row r="254" ht="20.25" customHeight="1"/>
    <row r="255" ht="20.25" customHeight="1"/>
    <row r="256" ht="20.25" customHeight="1"/>
    <row r="257" ht="20.25" customHeight="1"/>
    <row r="258" ht="20.25" customHeight="1"/>
    <row r="259" ht="20.25" customHeight="1"/>
    <row r="260" ht="20.25" customHeight="1"/>
    <row r="261" ht="20.25" customHeight="1"/>
    <row r="262" ht="20.25" customHeight="1"/>
    <row r="263" ht="20.25" customHeight="1"/>
    <row r="264" ht="20.25" customHeight="1"/>
    <row r="265" ht="20.25" customHeight="1"/>
    <row r="266" ht="20.25" customHeight="1"/>
    <row r="267" ht="20.25" customHeight="1"/>
    <row r="268" ht="20.25" customHeight="1"/>
    <row r="269" ht="20.25" customHeight="1"/>
    <row r="270" ht="20.25" customHeight="1"/>
    <row r="271" ht="20.25" customHeight="1"/>
    <row r="272" ht="20.25" customHeight="1"/>
    <row r="273" ht="20.25" customHeight="1"/>
    <row r="274" ht="20.25" customHeight="1"/>
    <row r="275" ht="20.25" customHeight="1"/>
    <row r="276" ht="20.25" customHeight="1"/>
    <row r="277" ht="20.25" customHeight="1"/>
    <row r="278" ht="20.25" customHeight="1"/>
    <row r="279" ht="20.25" customHeight="1"/>
    <row r="280" ht="20.25" customHeight="1"/>
    <row r="281" ht="20.25" customHeight="1"/>
    <row r="282" ht="20.25" customHeight="1"/>
    <row r="283" ht="20.25" customHeight="1"/>
    <row r="284" ht="20.25" customHeight="1"/>
    <row r="285" ht="20.25" customHeight="1"/>
    <row r="286" ht="20.25" customHeight="1"/>
    <row r="287" ht="20.25" customHeight="1"/>
    <row r="288" ht="20.25" customHeight="1"/>
    <row r="289" ht="20.25" customHeight="1"/>
    <row r="290" ht="20.25" customHeight="1"/>
    <row r="291" ht="20.25" customHeight="1"/>
    <row r="292" ht="20.25" customHeight="1"/>
    <row r="293" ht="20.25" customHeight="1"/>
    <row r="294" ht="20.25" customHeight="1"/>
    <row r="295" ht="20.25" customHeight="1"/>
    <row r="296" ht="20.25" customHeight="1"/>
    <row r="297" ht="20.25" customHeight="1"/>
    <row r="298" ht="20.25" customHeight="1"/>
    <row r="299" ht="20.25" customHeight="1"/>
    <row r="300" ht="20.25" customHeight="1"/>
    <row r="301" ht="20.25" customHeight="1"/>
    <row r="302" ht="20.25" customHeight="1"/>
    <row r="303" ht="20.25" customHeight="1"/>
    <row r="304" ht="20.25" customHeight="1"/>
    <row r="305" ht="20.25" customHeight="1"/>
    <row r="306" ht="20.25" customHeight="1"/>
    <row r="307" ht="20.25" customHeight="1"/>
    <row r="308" ht="20.25" customHeight="1"/>
    <row r="309" ht="20.25" customHeight="1"/>
    <row r="310" ht="20.25" customHeight="1"/>
    <row r="311" ht="20.25" customHeight="1"/>
    <row r="312" ht="20.25" customHeight="1"/>
    <row r="313" ht="20.25" customHeight="1"/>
    <row r="314" ht="20.25" customHeight="1"/>
    <row r="315" ht="20.25" customHeight="1"/>
    <row r="316" ht="20.25" customHeight="1"/>
    <row r="317" ht="20.25" customHeight="1"/>
    <row r="318" ht="20.25" customHeight="1"/>
    <row r="319" ht="20.25" customHeight="1"/>
    <row r="320" ht="20.25" customHeight="1"/>
    <row r="321" ht="20.25" customHeight="1"/>
    <row r="322" ht="20.25" customHeight="1"/>
    <row r="323" ht="20.25" customHeight="1"/>
    <row r="324" ht="20.25" customHeight="1"/>
    <row r="325" ht="20.25" customHeight="1"/>
    <row r="326" ht="20.25" customHeight="1"/>
    <row r="327" ht="20.25" customHeight="1"/>
    <row r="328" ht="20.25" customHeight="1"/>
    <row r="329" ht="20.25" customHeight="1"/>
    <row r="330" ht="20.25" customHeight="1"/>
    <row r="331" ht="20.25" customHeight="1"/>
    <row r="332" ht="20.25" customHeight="1"/>
    <row r="333" ht="20.25" customHeight="1"/>
    <row r="334" ht="20.25" customHeight="1"/>
    <row r="335" ht="20.25" customHeight="1"/>
    <row r="336" ht="20.25" customHeight="1"/>
    <row r="337" ht="20.25" customHeight="1"/>
    <row r="338" ht="20.25" customHeight="1"/>
    <row r="339" ht="20.25" customHeight="1"/>
    <row r="340" ht="20.25" customHeight="1"/>
    <row r="341" ht="20.25" customHeight="1"/>
    <row r="342" ht="20.25" customHeight="1"/>
    <row r="343" ht="20.25" customHeight="1"/>
    <row r="344" ht="20.25" customHeight="1"/>
    <row r="345" ht="20.25" customHeight="1"/>
    <row r="346" ht="20.25" customHeight="1"/>
    <row r="347" ht="20.25" customHeight="1"/>
    <row r="348" ht="20.25" customHeight="1"/>
    <row r="349" ht="20.25" customHeight="1"/>
    <row r="350" ht="20.25" customHeight="1"/>
    <row r="351" ht="20.25" customHeight="1"/>
    <row r="352" ht="20.25" customHeight="1"/>
    <row r="353" ht="20.25" customHeight="1"/>
    <row r="354" ht="20.25" customHeight="1"/>
    <row r="355" ht="20.25" customHeight="1"/>
    <row r="356" ht="20.25" customHeight="1"/>
    <row r="357" ht="20.25" customHeight="1"/>
    <row r="358" ht="20.25" customHeight="1"/>
    <row r="359" ht="20.25" customHeight="1"/>
    <row r="360" ht="20.25" customHeight="1"/>
    <row r="361" ht="20.25" customHeight="1"/>
    <row r="362" ht="20.25" customHeight="1"/>
    <row r="363" ht="20.25" customHeight="1"/>
    <row r="364" ht="20.25" customHeight="1"/>
    <row r="365" ht="20.25" customHeight="1"/>
    <row r="366" ht="20.25" customHeight="1"/>
    <row r="367" ht="20.25" customHeight="1"/>
    <row r="368" ht="20.25" customHeight="1"/>
    <row r="369" ht="20.25" customHeight="1"/>
    <row r="370" ht="20.25" customHeight="1"/>
    <row r="371" ht="20.25" customHeight="1"/>
    <row r="372" ht="20.25" customHeight="1"/>
    <row r="373" ht="20.25" customHeight="1"/>
    <row r="374" ht="20.25" customHeight="1"/>
    <row r="375" ht="20.25" customHeight="1"/>
    <row r="376" ht="20.25" customHeight="1"/>
    <row r="377" ht="20.25" customHeight="1"/>
    <row r="378" ht="20.25" customHeight="1"/>
    <row r="379" ht="20.25" customHeight="1"/>
    <row r="380" ht="20.25" customHeight="1"/>
    <row r="381" ht="20.25" customHeight="1"/>
    <row r="382" ht="20.25" customHeight="1"/>
    <row r="383" ht="20.25" customHeight="1"/>
    <row r="384" ht="20.25" customHeight="1"/>
    <row r="385" ht="20.25" customHeight="1"/>
    <row r="386" ht="20.25" customHeight="1"/>
    <row r="387" ht="20.25" customHeight="1"/>
    <row r="388" ht="20.25" customHeight="1"/>
    <row r="389" ht="20.25" customHeight="1"/>
    <row r="390" ht="20.25" customHeight="1"/>
    <row r="391" ht="20.25" customHeight="1"/>
    <row r="392" ht="20.25" customHeight="1"/>
    <row r="393" ht="20.25" customHeight="1"/>
    <row r="394" ht="20.25" customHeight="1"/>
    <row r="395" ht="20.25" customHeight="1"/>
    <row r="396" ht="20.25" customHeight="1"/>
    <row r="397" ht="20.25" customHeight="1"/>
    <row r="398" ht="20.25" customHeight="1"/>
    <row r="399" ht="20.25" customHeight="1"/>
    <row r="400" ht="20.25" customHeight="1"/>
    <row r="401" ht="20.25" customHeight="1"/>
    <row r="402" ht="20.25" customHeight="1"/>
    <row r="403" ht="20.25" customHeight="1"/>
    <row r="404" ht="20.25" customHeight="1"/>
    <row r="405" ht="20.25" customHeight="1"/>
    <row r="406" ht="20.25" customHeight="1"/>
    <row r="407" ht="20.25" customHeight="1"/>
    <row r="408" ht="20.25" customHeight="1"/>
    <row r="409" ht="20.25" customHeight="1"/>
    <row r="410" ht="20.25" customHeight="1"/>
    <row r="411" ht="20.25" customHeight="1"/>
    <row r="412" ht="20.25" customHeight="1"/>
    <row r="413" ht="20.25" customHeight="1"/>
    <row r="414" ht="20.25" customHeight="1"/>
    <row r="415" ht="20.25" customHeight="1"/>
    <row r="416" ht="20.25" customHeight="1"/>
    <row r="417" ht="20.25" customHeight="1"/>
    <row r="418" ht="20.25" customHeight="1"/>
    <row r="419" ht="20.25" customHeight="1"/>
    <row r="420" ht="20.25" customHeight="1"/>
    <row r="421" ht="20.25" customHeight="1"/>
    <row r="422" ht="20.25" customHeight="1"/>
    <row r="423" ht="20.25" customHeight="1"/>
    <row r="424" ht="20.25" customHeight="1"/>
    <row r="425" ht="20.25" customHeight="1"/>
    <row r="426" ht="20.25" customHeight="1"/>
    <row r="427" ht="20.25" customHeight="1"/>
    <row r="428" ht="20.25" customHeight="1"/>
    <row r="429" ht="20.25" customHeight="1"/>
    <row r="430" ht="20.25" customHeight="1"/>
    <row r="431" ht="20.25" customHeight="1"/>
    <row r="432" ht="20.25" customHeight="1"/>
    <row r="433" ht="20.25" customHeight="1"/>
    <row r="434" ht="20.25" customHeight="1"/>
    <row r="435" ht="20.25" customHeight="1"/>
    <row r="436" ht="20.25" customHeight="1"/>
    <row r="437" ht="20.25" customHeight="1"/>
    <row r="438" ht="20.25" customHeight="1"/>
    <row r="439" ht="20.25" customHeight="1"/>
    <row r="440" ht="20.25" customHeight="1"/>
    <row r="441" ht="20.25" customHeight="1"/>
    <row r="442" ht="20.25" customHeight="1"/>
    <row r="443" ht="20.25" customHeight="1"/>
    <row r="444" ht="20.25" customHeight="1"/>
    <row r="445" ht="20.25" customHeight="1"/>
    <row r="446" ht="20.25" customHeight="1"/>
    <row r="447" ht="20.25" customHeight="1"/>
    <row r="448" ht="20.25" customHeight="1"/>
    <row r="449" ht="20.25" customHeight="1"/>
    <row r="450" ht="20.25" customHeight="1"/>
    <row r="451" ht="20.25" customHeight="1"/>
    <row r="452" ht="20.25" customHeight="1"/>
    <row r="453" ht="20.25" customHeight="1"/>
    <row r="454" ht="20.25" customHeight="1"/>
    <row r="455" ht="20.25" customHeight="1"/>
    <row r="456" ht="20.25" customHeight="1"/>
    <row r="457" ht="20.25" customHeight="1"/>
    <row r="458" ht="20.25" customHeight="1"/>
    <row r="459" ht="20.25" customHeight="1"/>
    <row r="460" ht="20.25" customHeight="1"/>
    <row r="461" ht="20.25" customHeight="1"/>
    <row r="462" ht="20.25" customHeight="1"/>
    <row r="463" ht="20.25" customHeight="1"/>
    <row r="464" ht="20.25" customHeight="1"/>
    <row r="465" ht="20.25" customHeight="1"/>
    <row r="466" ht="20.25" customHeight="1"/>
    <row r="467" ht="20.25" customHeight="1"/>
    <row r="468" ht="20.25" customHeight="1"/>
    <row r="469" ht="20.25" customHeight="1"/>
    <row r="470" ht="20.25" customHeight="1"/>
    <row r="471" ht="20.25" customHeight="1"/>
    <row r="472" ht="20.25" customHeight="1"/>
    <row r="473" ht="20.25" customHeight="1"/>
    <row r="474" ht="20.25" customHeight="1"/>
    <row r="475" ht="20.25" customHeight="1"/>
    <row r="476" ht="20.25" customHeight="1"/>
    <row r="477" ht="20.25" customHeight="1"/>
    <row r="478" ht="20.25" customHeight="1"/>
    <row r="479" ht="20.25" customHeight="1"/>
    <row r="480" ht="20.25" customHeight="1"/>
    <row r="481" ht="20.25" customHeight="1"/>
    <row r="482" ht="20.25" customHeight="1"/>
    <row r="483" ht="20.25" customHeight="1"/>
    <row r="484" ht="20.25" customHeight="1"/>
    <row r="485" ht="20.25" customHeight="1"/>
    <row r="486" ht="20.25" customHeight="1"/>
    <row r="487" ht="20.25" customHeight="1"/>
    <row r="488" ht="20.25" customHeight="1"/>
    <row r="489" ht="20.25" customHeight="1"/>
    <row r="490" ht="20.25" customHeight="1"/>
    <row r="491" ht="20.25" customHeight="1"/>
    <row r="492" ht="20.25" customHeight="1"/>
    <row r="493" ht="20.25" customHeight="1"/>
    <row r="494" ht="20.25" customHeight="1"/>
    <row r="495" ht="20.25" customHeight="1"/>
    <row r="496" ht="20.25" customHeight="1"/>
    <row r="497" ht="20.25" customHeight="1"/>
    <row r="498" ht="20.25" customHeight="1"/>
    <row r="499" ht="20.25" customHeight="1"/>
    <row r="500" ht="20.25" customHeight="1"/>
    <row r="501" ht="20.25" customHeight="1"/>
    <row r="502" ht="20.25" customHeight="1"/>
    <row r="503" ht="20.25" customHeight="1"/>
    <row r="504" ht="20.25" customHeight="1"/>
    <row r="505" ht="20.25" customHeight="1"/>
    <row r="506" ht="20.25" customHeight="1"/>
    <row r="507" ht="20.25" customHeight="1"/>
    <row r="508" ht="20.25" customHeight="1"/>
    <row r="509" ht="20.25" customHeight="1"/>
    <row r="510" ht="20.25" customHeight="1"/>
    <row r="511" ht="20.25" customHeight="1"/>
    <row r="512" ht="20.25" customHeight="1"/>
    <row r="513" ht="20.25" customHeight="1"/>
    <row r="514" ht="20.25" customHeight="1"/>
    <row r="515" ht="20.25" customHeight="1"/>
    <row r="516" ht="20.25" customHeight="1"/>
    <row r="517" ht="20.25" customHeight="1"/>
    <row r="518" ht="20.25" customHeight="1"/>
    <row r="519" ht="20.25" customHeight="1"/>
    <row r="520" ht="20.25" customHeight="1"/>
    <row r="521" ht="20.25" customHeight="1"/>
    <row r="522" ht="20.25" customHeight="1"/>
    <row r="523" ht="20.25" customHeight="1"/>
    <row r="524" ht="20.25" customHeight="1"/>
    <row r="525" ht="20.25" customHeight="1"/>
    <row r="526" ht="20.25" customHeight="1"/>
    <row r="527" ht="20.25" customHeight="1"/>
    <row r="528" ht="20.25" customHeight="1"/>
    <row r="529" ht="20.25" customHeight="1"/>
    <row r="530" ht="20.25" customHeight="1"/>
    <row r="531" ht="20.25" customHeight="1"/>
    <row r="532" ht="20.25" customHeight="1"/>
    <row r="533" ht="20.25" customHeight="1"/>
    <row r="534" ht="20.25" customHeight="1"/>
    <row r="535" ht="20.25" customHeight="1"/>
    <row r="536" ht="20.25" customHeight="1"/>
    <row r="537" ht="20.25" customHeight="1"/>
    <row r="538" ht="20.25" customHeight="1"/>
    <row r="539" ht="20.25" customHeight="1"/>
    <row r="540" ht="20.25" customHeight="1"/>
    <row r="541" ht="20.25" customHeight="1"/>
    <row r="542" ht="20.25" customHeight="1"/>
    <row r="543" ht="20.25" customHeight="1"/>
    <row r="544" ht="20.25" customHeight="1"/>
    <row r="545" ht="20.25" customHeight="1"/>
    <row r="546" ht="20.25" customHeight="1"/>
    <row r="547" ht="20.25" customHeight="1"/>
    <row r="548" ht="20.25" customHeight="1"/>
    <row r="549" ht="20.25" customHeight="1"/>
    <row r="550" ht="20.25" customHeight="1"/>
    <row r="551" ht="20.25" customHeight="1"/>
    <row r="552" ht="20.25" customHeight="1"/>
    <row r="553" ht="20.25" customHeight="1"/>
    <row r="554" ht="20.25" customHeight="1"/>
    <row r="555" ht="20.25" customHeight="1"/>
    <row r="556" ht="20.25" customHeight="1"/>
    <row r="557" ht="20.25" customHeight="1"/>
    <row r="558" ht="20.25" customHeight="1"/>
    <row r="559" ht="20.25" customHeight="1"/>
    <row r="560" ht="20.25" customHeight="1"/>
    <row r="561" ht="20.25" customHeight="1"/>
    <row r="562" ht="20.25" customHeight="1"/>
    <row r="563" ht="20.25" customHeight="1"/>
    <row r="564" ht="20.25" customHeight="1"/>
    <row r="565" ht="20.25" customHeight="1"/>
    <row r="566" ht="20.25" customHeight="1"/>
    <row r="567" ht="20.25" customHeight="1"/>
    <row r="568" ht="20.25" customHeight="1"/>
    <row r="569" ht="20.25" customHeight="1"/>
    <row r="570" ht="20.25" customHeight="1"/>
    <row r="571" ht="20.25" customHeight="1"/>
    <row r="572" ht="20.25" customHeight="1"/>
    <row r="573" ht="20.25" customHeight="1"/>
    <row r="574" ht="20.25" customHeight="1"/>
    <row r="575" ht="20.25" customHeight="1"/>
    <row r="576" ht="20.25" customHeight="1"/>
    <row r="577" ht="20.25" customHeight="1"/>
    <row r="578" ht="20.25" customHeight="1"/>
    <row r="579" ht="20.25" customHeight="1"/>
    <row r="580" ht="20.25" customHeight="1"/>
    <row r="581" ht="20.25" customHeight="1"/>
    <row r="582" ht="20.25" customHeight="1"/>
    <row r="583" ht="20.25" customHeight="1"/>
    <row r="584" ht="20.25" customHeight="1"/>
    <row r="585" ht="20.25" customHeight="1"/>
    <row r="586" ht="20.25" customHeight="1"/>
    <row r="587" ht="20.25" customHeight="1"/>
    <row r="588" ht="20.25" customHeight="1"/>
    <row r="589" ht="20.25" customHeight="1"/>
    <row r="590" ht="20.25" customHeight="1"/>
    <row r="591" ht="20.25" customHeight="1"/>
    <row r="592" ht="20.25" customHeight="1"/>
    <row r="593" ht="20.25" customHeight="1"/>
    <row r="594" ht="20.25" customHeight="1"/>
    <row r="595" ht="20.25" customHeight="1"/>
    <row r="596" ht="20.25" customHeight="1"/>
    <row r="597" ht="20.25" customHeight="1"/>
    <row r="598" ht="20.25" customHeight="1"/>
    <row r="599" ht="20.25" customHeight="1"/>
    <row r="600" ht="20.25" customHeight="1"/>
    <row r="601" ht="20.25" customHeight="1"/>
    <row r="602" ht="20.25" customHeight="1"/>
    <row r="603" ht="20.25" customHeight="1"/>
    <row r="604" ht="20.25" customHeight="1"/>
    <row r="605" ht="20.25" customHeight="1"/>
    <row r="606" ht="20.25" customHeight="1"/>
    <row r="607" ht="20.25" customHeight="1"/>
    <row r="608" ht="20.25" customHeight="1"/>
    <row r="609" ht="20.25" customHeight="1"/>
    <row r="610" ht="20.25" customHeight="1"/>
    <row r="611" ht="20.25" customHeight="1"/>
    <row r="612" ht="20.25" customHeight="1"/>
    <row r="613" ht="20.25" customHeight="1"/>
    <row r="614" ht="20.25" customHeight="1"/>
    <row r="615" ht="20.25" customHeight="1"/>
    <row r="616" ht="20.25" customHeight="1"/>
    <row r="617" ht="20.25" customHeight="1"/>
    <row r="618" ht="20.25" customHeight="1"/>
    <row r="619" ht="20.25" customHeight="1"/>
    <row r="620" ht="20.25" customHeight="1"/>
    <row r="621" ht="20.25" customHeight="1"/>
    <row r="622" ht="20.25" customHeight="1"/>
    <row r="623" ht="20.25" customHeight="1"/>
    <row r="624" ht="20.25" customHeight="1"/>
    <row r="625" ht="20.25" customHeight="1"/>
    <row r="626" ht="20.25" customHeight="1"/>
    <row r="627" ht="20.25" customHeight="1"/>
    <row r="628" ht="20.25" customHeight="1"/>
    <row r="629" ht="20.25" customHeight="1"/>
    <row r="630" ht="20.25" customHeight="1"/>
    <row r="631" ht="20.25" customHeight="1"/>
    <row r="632" ht="20.25" customHeight="1"/>
    <row r="633" ht="20.25" customHeight="1"/>
    <row r="634" ht="20.25" customHeight="1"/>
    <row r="635" ht="20.25" customHeight="1"/>
    <row r="636" ht="20.25" customHeight="1"/>
    <row r="637" ht="20.25" customHeight="1"/>
    <row r="638" ht="20.25" customHeight="1"/>
    <row r="639" ht="20.25" customHeight="1"/>
    <row r="640" ht="20.25" customHeight="1"/>
    <row r="641" ht="20.25" customHeight="1"/>
    <row r="642" ht="20.25" customHeight="1"/>
    <row r="643" ht="20.25" customHeight="1"/>
    <row r="644" ht="20.25" customHeight="1"/>
    <row r="645" ht="20.25" customHeight="1"/>
    <row r="646" ht="20.25" customHeight="1"/>
    <row r="647" ht="20.25" customHeight="1"/>
    <row r="648" ht="20.25" customHeight="1"/>
    <row r="649" ht="20.25" customHeight="1"/>
    <row r="650" ht="20.25" customHeight="1"/>
    <row r="651" ht="20.25" customHeight="1"/>
    <row r="652" ht="20.25" customHeight="1"/>
    <row r="653" ht="20.25" customHeight="1"/>
    <row r="654" ht="20.25" customHeight="1"/>
    <row r="655" ht="20.25" customHeight="1"/>
    <row r="656" ht="20.25" customHeight="1"/>
    <row r="657" ht="20.25" customHeight="1"/>
    <row r="658" ht="20.25" customHeight="1"/>
    <row r="659" ht="20.25" customHeight="1"/>
    <row r="660" ht="20.25" customHeight="1"/>
    <row r="661" ht="20.25" customHeight="1"/>
    <row r="662" ht="20.25" customHeight="1"/>
    <row r="663" ht="20.25" customHeight="1"/>
    <row r="664" ht="20.25" customHeight="1"/>
    <row r="665" ht="20.25" customHeight="1"/>
    <row r="666" ht="20.25" customHeight="1"/>
    <row r="667" ht="20.25" customHeight="1"/>
    <row r="668" ht="20.25" customHeight="1"/>
    <row r="669" ht="20.25" customHeight="1"/>
    <row r="670" ht="20.25" customHeight="1"/>
    <row r="671" ht="20.25" customHeight="1"/>
    <row r="672" ht="20.25" customHeight="1"/>
    <row r="673" ht="20.25" customHeight="1"/>
    <row r="674" ht="20.25" customHeight="1"/>
    <row r="675" ht="20.25" customHeight="1"/>
    <row r="676" ht="20.25" customHeight="1"/>
    <row r="677" ht="20.25" customHeight="1"/>
    <row r="678" ht="20.25" customHeight="1"/>
    <row r="679" ht="20.25" customHeight="1"/>
    <row r="680" ht="20.25" customHeight="1"/>
    <row r="681" ht="20.25" customHeight="1"/>
    <row r="682" ht="20.25" customHeight="1"/>
    <row r="683" ht="20.25" customHeight="1"/>
    <row r="684" ht="20.25" customHeight="1"/>
    <row r="685" ht="20.25" customHeight="1"/>
    <row r="686" ht="20.25" customHeight="1"/>
    <row r="687" ht="20.25" customHeight="1"/>
    <row r="688" ht="20.25" customHeight="1"/>
    <row r="689" ht="20.25" customHeight="1"/>
    <row r="690" ht="20.25" customHeight="1"/>
    <row r="691" ht="20.25" customHeight="1"/>
    <row r="692" ht="20.25" customHeight="1"/>
    <row r="693" ht="20.25" customHeight="1"/>
    <row r="694" ht="20.25" customHeight="1"/>
    <row r="695" ht="20.25" customHeight="1"/>
    <row r="696" ht="20.25" customHeight="1"/>
    <row r="697" ht="20.25" customHeight="1"/>
    <row r="698" ht="20.25" customHeight="1"/>
    <row r="699" ht="20.25" customHeight="1"/>
    <row r="700" ht="20.25" customHeight="1"/>
    <row r="701" ht="20.25" customHeight="1"/>
    <row r="702" ht="20.25" customHeight="1"/>
    <row r="703" ht="20.25" customHeight="1"/>
    <row r="704" ht="20.25" customHeight="1"/>
    <row r="705" ht="20.25" customHeight="1"/>
    <row r="706" ht="20.25" customHeight="1"/>
    <row r="707" ht="20.25" customHeight="1"/>
    <row r="708" ht="20.25" customHeight="1"/>
    <row r="709" ht="20.25" customHeight="1"/>
    <row r="710" ht="20.25" customHeight="1"/>
    <row r="711" ht="20.25" customHeight="1"/>
    <row r="712" ht="20.25" customHeight="1"/>
    <row r="713" ht="20.25" customHeight="1"/>
    <row r="714" ht="20.25" customHeight="1"/>
    <row r="715" ht="20.25" customHeight="1"/>
    <row r="716" ht="20.25" customHeight="1"/>
    <row r="717" ht="20.25" customHeight="1"/>
    <row r="718" ht="20.25" customHeight="1"/>
    <row r="719" ht="20.25" customHeight="1"/>
    <row r="720" ht="20.25" customHeight="1"/>
    <row r="721" ht="20.25" customHeight="1"/>
    <row r="722" ht="20.25" customHeight="1"/>
    <row r="723" ht="20.25" customHeight="1"/>
    <row r="724" ht="20.25" customHeight="1"/>
    <row r="725" ht="20.25" customHeight="1"/>
    <row r="726" ht="20.25" customHeight="1"/>
    <row r="727" ht="20.25" customHeight="1"/>
    <row r="728" ht="20.25" customHeight="1"/>
    <row r="729" ht="20.25" customHeight="1"/>
    <row r="730" ht="20.25" customHeight="1"/>
    <row r="731" ht="20.25" customHeight="1"/>
    <row r="732" ht="20.25" customHeight="1"/>
    <row r="733" ht="20.25" customHeight="1"/>
    <row r="734" ht="20.25" customHeight="1"/>
    <row r="735" ht="20.25" customHeight="1"/>
    <row r="736" ht="20.25" customHeight="1"/>
    <row r="737" ht="20.25" customHeight="1"/>
    <row r="738" ht="20.25" customHeight="1"/>
    <row r="739" ht="20.25" customHeight="1"/>
    <row r="740" ht="20.25" customHeight="1"/>
    <row r="741" ht="20.25" customHeight="1"/>
    <row r="742" ht="20.25" customHeight="1"/>
    <row r="743" ht="20.25" customHeight="1"/>
    <row r="744" ht="20.25" customHeight="1"/>
    <row r="745" ht="20.25" customHeight="1"/>
    <row r="746" ht="20.25" customHeight="1"/>
    <row r="747" ht="20.25" customHeight="1"/>
    <row r="748" ht="20.25" customHeight="1"/>
    <row r="749" ht="20.25" customHeight="1"/>
    <row r="750" ht="20.25" customHeight="1"/>
    <row r="751" ht="20.25" customHeight="1"/>
    <row r="752" ht="20.25" customHeight="1"/>
    <row r="753" ht="20.25" customHeight="1"/>
    <row r="754" ht="20.25" customHeight="1"/>
    <row r="755" ht="20.25" customHeight="1"/>
    <row r="756" ht="20.25" customHeight="1"/>
    <row r="757" ht="20.25" customHeight="1"/>
    <row r="758" ht="20.25" customHeight="1"/>
    <row r="759" ht="20.25" customHeight="1"/>
    <row r="760" ht="20.25" customHeight="1"/>
    <row r="761" ht="20.25" customHeight="1"/>
    <row r="762" ht="20.25" customHeight="1"/>
    <row r="763" ht="20.25" customHeight="1"/>
    <row r="764" ht="20.25" customHeight="1"/>
    <row r="765" ht="20.25" customHeight="1"/>
    <row r="766" ht="20.25" customHeight="1"/>
    <row r="767" ht="20.25" customHeight="1"/>
    <row r="768" ht="20.25" customHeight="1"/>
    <row r="769" ht="20.25" customHeight="1"/>
    <row r="770" ht="20.25" customHeight="1"/>
    <row r="771" ht="20.25" customHeight="1"/>
    <row r="772" ht="20.25" customHeight="1"/>
    <row r="773" ht="20.25" customHeight="1"/>
    <row r="774" ht="20.25" customHeight="1"/>
    <row r="775" ht="20.25" customHeight="1"/>
    <row r="776" ht="20.25" customHeight="1"/>
    <row r="777" ht="20.25" customHeight="1"/>
    <row r="778" ht="20.25" customHeight="1"/>
    <row r="779" ht="20.25" customHeight="1"/>
    <row r="780" ht="20.25" customHeight="1"/>
    <row r="781" ht="20.25" customHeight="1"/>
    <row r="782" ht="20.25" customHeight="1"/>
    <row r="783" ht="20.25" customHeight="1"/>
    <row r="784" ht="20.25" customHeight="1"/>
    <row r="785" ht="20.25" customHeight="1"/>
    <row r="786" ht="20.25" customHeight="1"/>
    <row r="787" ht="20.25" customHeight="1"/>
    <row r="788" ht="20.25" customHeight="1"/>
    <row r="789" ht="20.25" customHeight="1"/>
    <row r="790" ht="20.25" customHeight="1"/>
    <row r="791" ht="20.25" customHeight="1"/>
    <row r="792" ht="20.25" customHeight="1"/>
    <row r="793" ht="20.25" customHeight="1"/>
    <row r="794" ht="20.25" customHeight="1"/>
    <row r="795" ht="20.25" customHeight="1"/>
    <row r="796" ht="20.25" customHeight="1"/>
    <row r="797" ht="20.25" customHeight="1"/>
    <row r="798" ht="20.25" customHeight="1"/>
    <row r="799" ht="20.25" customHeight="1"/>
    <row r="800" ht="20.25" customHeight="1"/>
    <row r="801" ht="20.25" customHeight="1"/>
    <row r="802" ht="20.25" customHeight="1"/>
    <row r="803" ht="20.25" customHeight="1"/>
    <row r="804" ht="20.25" customHeight="1"/>
    <row r="805" ht="20.25" customHeight="1"/>
    <row r="806" ht="20.25" customHeight="1"/>
    <row r="807" ht="20.25" customHeight="1"/>
    <row r="808" ht="20.25" customHeight="1"/>
    <row r="809" ht="20.25" customHeight="1"/>
    <row r="810" ht="20.25" customHeight="1"/>
    <row r="811" ht="20.25" customHeight="1"/>
    <row r="812" ht="20.25" customHeight="1"/>
    <row r="813" ht="20.25" customHeight="1"/>
    <row r="814" ht="20.25" customHeight="1"/>
    <row r="815" ht="20.25" customHeight="1"/>
    <row r="816" ht="20.25" customHeight="1"/>
    <row r="817" ht="20.25" customHeight="1"/>
    <row r="818" ht="20.25" customHeight="1"/>
    <row r="819" ht="20.25" customHeight="1"/>
    <row r="820" ht="20.25" customHeight="1"/>
    <row r="821" ht="20.25" customHeight="1"/>
    <row r="822" ht="20.25" customHeight="1"/>
    <row r="823" ht="20.25" customHeight="1"/>
    <row r="824" ht="20.25" customHeight="1"/>
    <row r="825" ht="20.25" customHeight="1"/>
    <row r="826" ht="20.25" customHeight="1"/>
    <row r="827" ht="20.25" customHeight="1"/>
    <row r="828" ht="20.25" customHeight="1"/>
    <row r="829" ht="20.25" customHeight="1"/>
    <row r="830" ht="20.25" customHeight="1"/>
    <row r="831" ht="20.25" customHeight="1"/>
    <row r="832" ht="20.25" customHeight="1"/>
    <row r="833" ht="20.25" customHeight="1"/>
    <row r="834" ht="20.25" customHeight="1"/>
    <row r="835" ht="20.25" customHeight="1"/>
    <row r="836" ht="20.25" customHeight="1"/>
    <row r="837" ht="20.25" customHeight="1"/>
    <row r="838" ht="20.25" customHeight="1"/>
    <row r="839" ht="20.25" customHeight="1"/>
    <row r="840" ht="20.25" customHeight="1"/>
    <row r="841" ht="20.25" customHeight="1"/>
    <row r="842" ht="20.25" customHeight="1"/>
    <row r="843" ht="20.25" customHeight="1"/>
    <row r="844" ht="20.25" customHeight="1"/>
    <row r="845" ht="20.25" customHeight="1"/>
    <row r="846" ht="20.25" customHeight="1"/>
    <row r="847" ht="20.25" customHeight="1"/>
    <row r="848" ht="20.25" customHeight="1"/>
    <row r="849" ht="20.25" customHeight="1"/>
    <row r="850" ht="20.25" customHeight="1"/>
    <row r="851" ht="20.25" customHeight="1"/>
    <row r="852" ht="20.25" customHeight="1"/>
    <row r="853" ht="20.25" customHeight="1"/>
    <row r="854" ht="20.25" customHeight="1"/>
    <row r="855" ht="20.25" customHeight="1"/>
    <row r="856" ht="20.25" customHeight="1"/>
    <row r="857" ht="20.25" customHeight="1"/>
    <row r="858" ht="20.25" customHeight="1"/>
    <row r="859" ht="20.25" customHeight="1"/>
    <row r="860" ht="20.25" customHeight="1"/>
    <row r="861" ht="20.25" customHeight="1"/>
    <row r="862" ht="20.25" customHeight="1"/>
    <row r="863" ht="20.25" customHeight="1"/>
    <row r="864" ht="20.25" customHeight="1"/>
    <row r="865" ht="20.25" customHeight="1"/>
    <row r="866" ht="20.25" customHeight="1"/>
    <row r="867" ht="20.25" customHeight="1"/>
    <row r="868" ht="20.25" customHeight="1"/>
    <row r="869" ht="20.25" customHeight="1"/>
    <row r="870" ht="20.25" customHeight="1"/>
    <row r="871" ht="20.25" customHeight="1"/>
    <row r="872" ht="20.25" customHeight="1"/>
    <row r="873" ht="20.25" customHeight="1"/>
    <row r="874" ht="20.25" customHeight="1"/>
    <row r="875" ht="20.25" customHeight="1"/>
    <row r="876" ht="20.25" customHeight="1"/>
    <row r="877" ht="20.25" customHeight="1"/>
    <row r="878" ht="20.25" customHeight="1"/>
    <row r="879" ht="20.25" customHeight="1"/>
    <row r="880" ht="20.25" customHeight="1"/>
    <row r="881" ht="20.25" customHeight="1"/>
    <row r="882" ht="20.25" customHeight="1"/>
    <row r="883" ht="20.25" customHeight="1"/>
    <row r="884" ht="20.25" customHeight="1"/>
    <row r="885" ht="20.25" customHeight="1"/>
    <row r="886" ht="20.25" customHeight="1"/>
    <row r="887" ht="20.25" customHeight="1"/>
    <row r="888" ht="20.25" customHeight="1"/>
    <row r="889" ht="20.25" customHeight="1"/>
    <row r="890" ht="20.25" customHeight="1"/>
    <row r="891" ht="20.25" customHeight="1"/>
    <row r="892" ht="20.25" customHeight="1"/>
    <row r="893" ht="20.25" customHeight="1"/>
    <row r="894" ht="20.25" customHeight="1"/>
    <row r="895" ht="20.25" customHeight="1"/>
    <row r="896" ht="20.25" customHeight="1"/>
    <row r="897" ht="20.25" customHeight="1"/>
    <row r="898" ht="20.25" customHeight="1"/>
    <row r="899" ht="20.25" customHeight="1"/>
    <row r="900" ht="20.25" customHeight="1"/>
    <row r="901" ht="20.25" customHeight="1"/>
    <row r="902" ht="20.25" customHeight="1"/>
    <row r="903" ht="20.25" customHeight="1"/>
    <row r="904" ht="20.25" customHeight="1"/>
    <row r="905" ht="20.25" customHeight="1"/>
    <row r="906" ht="20.25" customHeight="1"/>
    <row r="907" ht="20.25" customHeight="1"/>
    <row r="908" ht="20.25" customHeight="1"/>
    <row r="909" ht="20.25" customHeight="1"/>
    <row r="910" ht="20.25" customHeight="1"/>
    <row r="911" ht="20.25" customHeight="1"/>
    <row r="912" ht="20.25" customHeight="1"/>
    <row r="913" ht="20.25" customHeight="1"/>
    <row r="914" ht="20.25" customHeight="1"/>
    <row r="915" ht="20.25" customHeight="1"/>
    <row r="916" ht="20.25" customHeight="1"/>
    <row r="917" ht="20.25" customHeight="1"/>
    <row r="918" ht="20.25" customHeight="1"/>
    <row r="919" ht="20.25" customHeight="1"/>
    <row r="920" ht="20.25" customHeight="1"/>
    <row r="921" ht="20.25" customHeight="1"/>
    <row r="922" ht="20.25" customHeight="1"/>
    <row r="923" ht="20.25" customHeight="1"/>
    <row r="924" ht="20.25" customHeight="1"/>
    <row r="925" ht="20.25" customHeight="1"/>
    <row r="926" ht="20.25" customHeight="1"/>
    <row r="927" ht="20.25" customHeight="1"/>
    <row r="928" ht="20.25" customHeight="1"/>
    <row r="929" ht="20.25" customHeight="1"/>
    <row r="930" ht="20.25" customHeight="1"/>
    <row r="931" ht="20.25" customHeight="1"/>
    <row r="932" ht="20.25" customHeight="1"/>
    <row r="933" ht="20.25" customHeight="1"/>
    <row r="934" ht="20.25" customHeight="1"/>
    <row r="935" ht="20.25" customHeight="1"/>
    <row r="936" ht="20.25" customHeight="1"/>
    <row r="937" ht="20.25" customHeight="1"/>
    <row r="938" ht="20.25" customHeight="1"/>
    <row r="939" ht="20.25" customHeight="1"/>
    <row r="940" ht="20.25" customHeight="1"/>
    <row r="941" ht="20.25" customHeight="1"/>
    <row r="942" ht="20.25" customHeight="1"/>
    <row r="943" ht="20.25" customHeight="1"/>
    <row r="944" ht="20.25" customHeight="1"/>
    <row r="945" ht="20.25" customHeight="1"/>
    <row r="946" ht="20.25" customHeight="1"/>
    <row r="947" ht="20.25" customHeight="1"/>
    <row r="948" ht="20.25" customHeight="1"/>
    <row r="949" ht="20.25" customHeight="1"/>
    <row r="950" ht="20.25" customHeight="1"/>
    <row r="951" ht="20.25" customHeight="1"/>
    <row r="952" ht="20.25" customHeight="1"/>
    <row r="953" ht="20.25" customHeight="1"/>
    <row r="954" ht="20.25" customHeight="1"/>
    <row r="955" ht="20.25" customHeight="1"/>
    <row r="956" ht="20.25" customHeight="1"/>
    <row r="957" ht="20.25" customHeight="1"/>
    <row r="958" ht="20.25" customHeight="1"/>
    <row r="959" ht="20.25" customHeight="1"/>
    <row r="960" ht="20.25" customHeight="1"/>
    <row r="961" ht="20.25" customHeight="1"/>
    <row r="962" ht="20.25" customHeight="1"/>
    <row r="963" ht="20.25" customHeight="1"/>
    <row r="964" ht="20.25" customHeight="1"/>
    <row r="965" ht="20.25" customHeight="1"/>
    <row r="966" ht="20.25" customHeight="1"/>
    <row r="967" ht="20.25" customHeight="1"/>
    <row r="968" ht="20.25" customHeight="1"/>
    <row r="969" ht="20.25" customHeight="1"/>
    <row r="970" ht="20.25" customHeight="1"/>
    <row r="971" ht="20.25" customHeight="1"/>
    <row r="972" ht="20.25" customHeight="1"/>
    <row r="973" ht="20.25" customHeight="1"/>
    <row r="974" ht="20.25" customHeight="1"/>
    <row r="975" ht="20.25" customHeight="1"/>
    <row r="976" ht="20.25" customHeight="1"/>
    <row r="977" ht="20.25" customHeight="1"/>
    <row r="978" ht="20.25" customHeight="1"/>
    <row r="979" ht="20.25" customHeight="1"/>
    <row r="980" ht="20.25" customHeight="1"/>
    <row r="981" ht="20.25" customHeight="1"/>
    <row r="982" ht="20.25" customHeight="1"/>
    <row r="983" ht="20.25" customHeight="1"/>
  </sheetData>
  <mergeCells count="4">
    <mergeCell ref="A1:B1"/>
    <mergeCell ref="C19:C25"/>
    <mergeCell ref="C38:C43"/>
    <mergeCell ref="C55:C65"/>
  </mergeCells>
  <phoneticPr fontId="0" type="noConversion"/>
  <printOptions horizontalCentered="1"/>
  <pageMargins left="0" right="0" top="0.39370078740157483" bottom="0.59055118110236227" header="0" footer="0.31496062992125984"/>
  <pageSetup paperSize="8" scale="76" orientation="portrait" horizontalDpi="4294967294" verticalDpi="360" r:id="rId1"/>
  <headerFooter alignWithMargins="0">
    <oddFooter>&amp;LLe : &amp;D&amp;C&amp;F&amp;RPage :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4"/>
  <sheetViews>
    <sheetView workbookViewId="0">
      <selection activeCell="D17" sqref="D17"/>
    </sheetView>
  </sheetViews>
  <sheetFormatPr baseColWidth="10" defaultColWidth="11.42578125" defaultRowHeight="16.5"/>
  <cols>
    <col min="1" max="1" width="27.140625" style="2" customWidth="1"/>
    <col min="2" max="2" width="30.140625" style="2" customWidth="1"/>
    <col min="3" max="3" width="9.42578125" style="2" customWidth="1"/>
    <col min="4" max="4" width="17.7109375" style="2" customWidth="1"/>
    <col min="5" max="5" width="17.7109375" style="2" bestFit="1" customWidth="1"/>
    <col min="6" max="11" width="11.42578125" style="2" customWidth="1"/>
    <col min="12" max="16384" width="11.42578125" style="3"/>
  </cols>
  <sheetData>
    <row r="1" spans="1:5" ht="22.5" thickTop="1" thickBot="1">
      <c r="A1" s="9" t="s">
        <v>0</v>
      </c>
      <c r="B1" s="10" t="s">
        <v>4</v>
      </c>
      <c r="C1" s="10" t="s">
        <v>5</v>
      </c>
      <c r="D1" s="10" t="s">
        <v>6</v>
      </c>
      <c r="E1" s="11" t="s">
        <v>7</v>
      </c>
    </row>
    <row r="2" spans="1:5" ht="35.25" customHeight="1">
      <c r="A2" s="12" t="s">
        <v>1</v>
      </c>
      <c r="B2" s="6" t="s">
        <v>8</v>
      </c>
      <c r="C2" s="6">
        <v>78360</v>
      </c>
      <c r="D2" s="6" t="s">
        <v>24</v>
      </c>
      <c r="E2" s="6" t="s">
        <v>16</v>
      </c>
    </row>
    <row r="3" spans="1:5" ht="35.25" customHeight="1">
      <c r="A3" s="13" t="s">
        <v>10</v>
      </c>
      <c r="B3" s="5" t="s">
        <v>23</v>
      </c>
      <c r="C3" s="5">
        <v>78960</v>
      </c>
      <c r="D3" s="5" t="s">
        <v>29</v>
      </c>
      <c r="E3" s="5" t="s">
        <v>20</v>
      </c>
    </row>
    <row r="4" spans="1:5" ht="35.25" customHeight="1">
      <c r="A4" s="13" t="s">
        <v>2</v>
      </c>
      <c r="B4" s="5" t="s">
        <v>59</v>
      </c>
      <c r="C4" s="5">
        <v>95130</v>
      </c>
      <c r="D4" s="5" t="s">
        <v>25</v>
      </c>
      <c r="E4" s="5" t="s">
        <v>17</v>
      </c>
    </row>
    <row r="5" spans="1:5" ht="35.25" customHeight="1">
      <c r="A5" s="13" t="s">
        <v>9</v>
      </c>
      <c r="B5" s="5" t="s">
        <v>22</v>
      </c>
      <c r="C5" s="5">
        <v>78530</v>
      </c>
      <c r="D5" s="5" t="s">
        <v>26</v>
      </c>
      <c r="E5" s="5" t="s">
        <v>18</v>
      </c>
    </row>
    <row r="6" spans="1:5" ht="49.5">
      <c r="A6" s="12" t="s">
        <v>51</v>
      </c>
      <c r="B6" s="5" t="s">
        <v>13</v>
      </c>
      <c r="C6" s="6">
        <v>93100</v>
      </c>
      <c r="D6" s="6" t="s">
        <v>27</v>
      </c>
      <c r="E6" s="16" t="s">
        <v>19</v>
      </c>
    </row>
    <row r="7" spans="1:5" ht="35.25" customHeight="1">
      <c r="A7" s="12" t="s">
        <v>32</v>
      </c>
      <c r="B7" s="6" t="s">
        <v>35</v>
      </c>
      <c r="C7" s="6">
        <v>92240</v>
      </c>
      <c r="D7" s="6" t="s">
        <v>33</v>
      </c>
      <c r="E7" s="5" t="s">
        <v>34</v>
      </c>
    </row>
    <row r="8" spans="1:5" ht="35.25" customHeight="1" thickBot="1">
      <c r="A8" s="17" t="s">
        <v>3</v>
      </c>
      <c r="B8" s="18" t="s">
        <v>11</v>
      </c>
      <c r="C8" s="18">
        <v>78000</v>
      </c>
      <c r="D8" s="18" t="s">
        <v>28</v>
      </c>
      <c r="E8" s="18" t="s">
        <v>21</v>
      </c>
    </row>
    <row r="9" spans="1:5" ht="17.25" thickTop="1"/>
    <row r="10" spans="1:5">
      <c r="A10" s="4"/>
      <c r="B10" s="4"/>
      <c r="C10" s="4"/>
      <c r="D10" s="4"/>
      <c r="E10" s="4"/>
    </row>
    <row r="11" spans="1:5">
      <c r="A11" s="4"/>
      <c r="B11" s="4"/>
      <c r="C11" s="4"/>
      <c r="D11" s="4"/>
      <c r="E11" s="4"/>
    </row>
    <row r="12" spans="1:5">
      <c r="A12" s="4"/>
      <c r="B12" s="4"/>
      <c r="C12" s="4"/>
      <c r="D12" s="4"/>
      <c r="E12" s="4"/>
    </row>
    <row r="13" spans="1:5">
      <c r="A13" s="4"/>
      <c r="B13" s="4"/>
      <c r="C13" s="4"/>
      <c r="D13" s="4"/>
      <c r="E13" s="4"/>
    </row>
    <row r="14" spans="1:5">
      <c r="A14" s="4"/>
      <c r="B14" s="4"/>
      <c r="C14" s="4"/>
      <c r="D14" s="4"/>
      <c r="E14" s="4"/>
    </row>
    <row r="15" spans="1:5">
      <c r="A15" s="4"/>
      <c r="B15"/>
      <c r="C15" s="4"/>
      <c r="D15" s="4"/>
      <c r="E15" s="4"/>
    </row>
    <row r="16" spans="1:5">
      <c r="A16" s="4"/>
      <c r="B16"/>
      <c r="C16" s="4"/>
      <c r="D16" s="4"/>
      <c r="E16" s="4"/>
    </row>
    <row r="17" spans="1:5">
      <c r="A17" s="4"/>
      <c r="B17" s="4"/>
      <c r="C17" s="4"/>
      <c r="D17" s="4"/>
      <c r="E17" s="4"/>
    </row>
    <row r="18" spans="1:5">
      <c r="A18" s="4"/>
      <c r="B18" s="4"/>
      <c r="C18" s="4"/>
      <c r="D18" s="4"/>
      <c r="E18" s="4"/>
    </row>
    <row r="19" spans="1:5">
      <c r="A19" s="4"/>
      <c r="B19" s="4"/>
      <c r="C19" s="4"/>
      <c r="D19" s="4"/>
      <c r="E19" s="4"/>
    </row>
    <row r="20" spans="1:5">
      <c r="A20" s="4"/>
      <c r="B20" s="4"/>
      <c r="C20" s="4"/>
      <c r="D20" s="4"/>
      <c r="E20" s="4"/>
    </row>
    <row r="21" spans="1:5">
      <c r="A21" s="4"/>
      <c r="B21" s="4"/>
      <c r="C21" s="4"/>
      <c r="D21" s="4"/>
      <c r="E21" s="4"/>
    </row>
    <row r="22" spans="1:5">
      <c r="A22" s="4"/>
      <c r="B22" s="4"/>
      <c r="C22" s="4"/>
      <c r="D22" s="4"/>
      <c r="E22" s="4"/>
    </row>
    <row r="23" spans="1:5">
      <c r="A23" s="4"/>
      <c r="B23" s="4"/>
      <c r="C23" s="4"/>
      <c r="D23" s="4"/>
      <c r="E23" s="4"/>
    </row>
    <row r="24" spans="1:5">
      <c r="A24" s="4"/>
      <c r="B24" s="4"/>
      <c r="C24" s="4"/>
      <c r="D24" s="4"/>
      <c r="E24" s="4"/>
    </row>
  </sheetData>
  <phoneticPr fontId="0" type="noConversion"/>
  <printOptions horizontalCentered="1"/>
  <pageMargins left="0" right="0" top="1.1811023622047245" bottom="0.98425196850393704" header="0.51181102362204722" footer="0.51181102362204722"/>
  <pageSetup paperSize="9" orientation="landscape" horizontalDpi="4294967294" r:id="rId1"/>
  <headerFooter alignWithMargins="0">
    <oddHeader>&amp;C&amp;"Arial,Gras"&amp;20CIRCUIT ILE DE FRANCE 2018/2019 - LISTE DES CLUBS ORGANISATEURS</oddHeader>
    <oddFooter>&amp;L&amp;"Comic Sans MS,Normal"Le : &amp;D&amp;C&amp;"Comic Sans MS,Normal"&amp;F -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9"/>
  <sheetViews>
    <sheetView topLeftCell="A13" workbookViewId="0">
      <selection activeCell="F7" sqref="F7"/>
    </sheetView>
  </sheetViews>
  <sheetFormatPr baseColWidth="10" defaultColWidth="11.42578125" defaultRowHeight="12.75"/>
  <cols>
    <col min="1" max="16384" width="11.42578125" style="20"/>
  </cols>
  <sheetData>
    <row r="1" spans="1:6" ht="23.25" thickBot="1">
      <c r="A1" s="149" t="s">
        <v>36</v>
      </c>
      <c r="B1" s="150"/>
      <c r="C1" s="150"/>
      <c r="D1" s="150"/>
      <c r="E1" s="150"/>
      <c r="F1" s="151"/>
    </row>
    <row r="2" spans="1:6" ht="5.25" customHeight="1" thickBot="1"/>
    <row r="3" spans="1:6">
      <c r="A3" s="164" t="s">
        <v>52</v>
      </c>
      <c r="B3" s="165"/>
      <c r="C3" s="165"/>
      <c r="D3" s="165"/>
      <c r="E3" s="165"/>
      <c r="F3" s="166"/>
    </row>
    <row r="4" spans="1:6" ht="13.5" thickBot="1">
      <c r="A4" s="167"/>
      <c r="B4" s="168"/>
      <c r="C4" s="168"/>
      <c r="D4" s="168"/>
      <c r="E4" s="168"/>
      <c r="F4" s="169"/>
    </row>
    <row r="5" spans="1:6" ht="15.75">
      <c r="A5" s="21"/>
      <c r="B5" s="22" t="s">
        <v>37</v>
      </c>
      <c r="C5" s="22" t="s">
        <v>38</v>
      </c>
      <c r="D5" s="22" t="s">
        <v>39</v>
      </c>
      <c r="E5" s="22" t="s">
        <v>40</v>
      </c>
      <c r="F5" s="23" t="s">
        <v>41</v>
      </c>
    </row>
    <row r="6" spans="1:6" ht="15.75">
      <c r="A6" s="170" t="s">
        <v>42</v>
      </c>
      <c r="B6" s="24" t="s">
        <v>43</v>
      </c>
      <c r="C6" s="24" t="s">
        <v>43</v>
      </c>
      <c r="D6" s="24" t="s">
        <v>43</v>
      </c>
      <c r="E6" s="24" t="s">
        <v>43</v>
      </c>
      <c r="F6" s="25" t="s">
        <v>43</v>
      </c>
    </row>
    <row r="7" spans="1:6" ht="15.75">
      <c r="A7" s="171"/>
      <c r="B7" s="26">
        <v>43393</v>
      </c>
      <c r="C7" s="26">
        <v>43456</v>
      </c>
      <c r="D7" s="26" t="s">
        <v>67</v>
      </c>
      <c r="E7" s="26">
        <v>43568</v>
      </c>
      <c r="F7" s="27">
        <v>43652</v>
      </c>
    </row>
    <row r="8" spans="1:6" ht="15.75">
      <c r="A8" s="171"/>
      <c r="B8" s="28" t="s">
        <v>44</v>
      </c>
      <c r="C8" s="28" t="s">
        <v>44</v>
      </c>
      <c r="D8" s="28" t="s">
        <v>44</v>
      </c>
      <c r="E8" s="28" t="s">
        <v>44</v>
      </c>
      <c r="F8" s="29" t="s">
        <v>44</v>
      </c>
    </row>
    <row r="9" spans="1:6" ht="15.75">
      <c r="A9" s="172"/>
      <c r="B9" s="30">
        <v>43409</v>
      </c>
      <c r="C9" s="30">
        <v>43472</v>
      </c>
      <c r="D9" s="30">
        <v>43528</v>
      </c>
      <c r="E9" s="30">
        <v>43584</v>
      </c>
      <c r="F9" s="31">
        <v>43711</v>
      </c>
    </row>
    <row r="10" spans="1:6" ht="15.75">
      <c r="A10" s="173" t="s">
        <v>45</v>
      </c>
      <c r="B10" s="32" t="s">
        <v>43</v>
      </c>
      <c r="C10" s="32" t="s">
        <v>43</v>
      </c>
      <c r="D10" s="32" t="s">
        <v>43</v>
      </c>
      <c r="E10" s="32" t="s">
        <v>43</v>
      </c>
      <c r="F10" s="33" t="s">
        <v>43</v>
      </c>
    </row>
    <row r="11" spans="1:6" ht="15.75">
      <c r="A11" s="174"/>
      <c r="B11" s="34">
        <v>43393</v>
      </c>
      <c r="C11" s="34">
        <v>43456</v>
      </c>
      <c r="D11" s="34">
        <v>43505</v>
      </c>
      <c r="E11" s="34">
        <v>43561</v>
      </c>
      <c r="F11" s="35">
        <v>43652</v>
      </c>
    </row>
    <row r="12" spans="1:6" ht="15.75">
      <c r="A12" s="174"/>
      <c r="B12" s="36" t="s">
        <v>44</v>
      </c>
      <c r="C12" s="36" t="s">
        <v>44</v>
      </c>
      <c r="D12" s="36" t="s">
        <v>44</v>
      </c>
      <c r="E12" s="36" t="s">
        <v>44</v>
      </c>
      <c r="F12" s="37" t="s">
        <v>44</v>
      </c>
    </row>
    <row r="13" spans="1:6" ht="15.75">
      <c r="A13" s="175"/>
      <c r="B13" s="38">
        <v>43409</v>
      </c>
      <c r="C13" s="38">
        <v>43472</v>
      </c>
      <c r="D13" s="38">
        <v>43521</v>
      </c>
      <c r="E13" s="38">
        <v>43578</v>
      </c>
      <c r="F13" s="39">
        <v>43711</v>
      </c>
    </row>
    <row r="14" spans="1:6" ht="15.75">
      <c r="A14" s="152" t="s">
        <v>46</v>
      </c>
      <c r="B14" s="40" t="s">
        <v>43</v>
      </c>
      <c r="C14" s="40" t="s">
        <v>43</v>
      </c>
      <c r="D14" s="40" t="s">
        <v>43</v>
      </c>
      <c r="E14" s="40" t="s">
        <v>43</v>
      </c>
      <c r="F14" s="41" t="s">
        <v>43</v>
      </c>
    </row>
    <row r="15" spans="1:6" ht="15.75">
      <c r="A15" s="153"/>
      <c r="B15" s="42">
        <v>43393</v>
      </c>
      <c r="C15" s="42">
        <v>43456</v>
      </c>
      <c r="D15" s="42">
        <v>43519</v>
      </c>
      <c r="E15" s="42">
        <v>43575</v>
      </c>
      <c r="F15" s="43">
        <v>43652</v>
      </c>
    </row>
    <row r="16" spans="1:6" ht="15.75">
      <c r="A16" s="153"/>
      <c r="B16" s="44" t="s">
        <v>44</v>
      </c>
      <c r="C16" s="44" t="s">
        <v>44</v>
      </c>
      <c r="D16" s="44" t="s">
        <v>44</v>
      </c>
      <c r="E16" s="44" t="s">
        <v>44</v>
      </c>
      <c r="F16" s="45" t="s">
        <v>44</v>
      </c>
    </row>
    <row r="17" spans="1:6" ht="15.75">
      <c r="A17" s="154"/>
      <c r="B17" s="46">
        <v>43409</v>
      </c>
      <c r="C17" s="46">
        <v>43472</v>
      </c>
      <c r="D17" s="46">
        <v>43535</v>
      </c>
      <c r="E17" s="46">
        <v>43591</v>
      </c>
      <c r="F17" s="47">
        <v>43711</v>
      </c>
    </row>
    <row r="18" spans="1:6" ht="31.5" customHeight="1">
      <c r="A18" s="155" t="s">
        <v>47</v>
      </c>
      <c r="B18" s="156"/>
      <c r="C18" s="156"/>
      <c r="D18" s="156"/>
      <c r="E18" s="156"/>
      <c r="F18" s="157"/>
    </row>
    <row r="19" spans="1:6" ht="31.5" customHeight="1">
      <c r="A19" s="158" t="s">
        <v>48</v>
      </c>
      <c r="B19" s="159"/>
      <c r="C19" s="159"/>
      <c r="D19" s="159"/>
      <c r="E19" s="159"/>
      <c r="F19" s="160"/>
    </row>
    <row r="20" spans="1:6" ht="16.5" thickBot="1">
      <c r="A20" s="161" t="s">
        <v>49</v>
      </c>
      <c r="B20" s="162"/>
      <c r="C20" s="162"/>
      <c r="D20" s="162"/>
      <c r="E20" s="162"/>
      <c r="F20" s="163"/>
    </row>
    <row r="21" spans="1:6" ht="5.25" customHeight="1" thickBot="1">
      <c r="A21" s="48"/>
    </row>
    <row r="22" spans="1:6">
      <c r="A22" s="164" t="s">
        <v>60</v>
      </c>
      <c r="B22" s="165"/>
      <c r="C22" s="165"/>
      <c r="D22" s="165"/>
      <c r="E22" s="165"/>
      <c r="F22" s="166"/>
    </row>
    <row r="23" spans="1:6" ht="13.5" thickBot="1">
      <c r="A23" s="167"/>
      <c r="B23" s="168"/>
      <c r="C23" s="168"/>
      <c r="D23" s="168"/>
      <c r="E23" s="168"/>
      <c r="F23" s="169"/>
    </row>
    <row r="24" spans="1:6" ht="15.75">
      <c r="A24" s="21"/>
      <c r="B24" s="22" t="s">
        <v>37</v>
      </c>
      <c r="C24" s="22" t="s">
        <v>38</v>
      </c>
      <c r="D24" s="22" t="s">
        <v>39</v>
      </c>
      <c r="E24" s="22" t="s">
        <v>40</v>
      </c>
      <c r="F24" s="23" t="s">
        <v>41</v>
      </c>
    </row>
    <row r="25" spans="1:6" ht="15.75">
      <c r="A25" s="170" t="s">
        <v>42</v>
      </c>
      <c r="B25" s="24" t="s">
        <v>43</v>
      </c>
      <c r="C25" s="24" t="s">
        <v>43</v>
      </c>
      <c r="D25" s="24" t="s">
        <v>43</v>
      </c>
      <c r="E25" s="24" t="s">
        <v>43</v>
      </c>
      <c r="F25" s="25" t="s">
        <v>43</v>
      </c>
    </row>
    <row r="26" spans="1:6" ht="15.75">
      <c r="A26" s="171"/>
      <c r="B26" s="26">
        <v>43757</v>
      </c>
      <c r="C26" s="26">
        <v>43820</v>
      </c>
      <c r="D26" s="26">
        <v>43883</v>
      </c>
      <c r="E26" s="26">
        <v>43939</v>
      </c>
      <c r="F26" s="27">
        <v>44016</v>
      </c>
    </row>
    <row r="27" spans="1:6" ht="15.75">
      <c r="A27" s="171"/>
      <c r="B27" s="28" t="s">
        <v>44</v>
      </c>
      <c r="C27" s="28" t="s">
        <v>44</v>
      </c>
      <c r="D27" s="28" t="s">
        <v>44</v>
      </c>
      <c r="E27" s="28" t="s">
        <v>44</v>
      </c>
      <c r="F27" s="29" t="s">
        <v>44</v>
      </c>
    </row>
    <row r="28" spans="1:6" ht="15.75">
      <c r="A28" s="172"/>
      <c r="B28" s="30">
        <v>43773</v>
      </c>
      <c r="C28" s="30">
        <v>43836</v>
      </c>
      <c r="D28" s="30">
        <v>43899</v>
      </c>
      <c r="E28" s="30">
        <v>43955</v>
      </c>
      <c r="F28" s="31">
        <v>44074</v>
      </c>
    </row>
    <row r="29" spans="1:6" ht="15.75">
      <c r="A29" s="173" t="s">
        <v>45</v>
      </c>
      <c r="B29" s="32" t="s">
        <v>43</v>
      </c>
      <c r="C29" s="32" t="s">
        <v>43</v>
      </c>
      <c r="D29" s="32" t="s">
        <v>43</v>
      </c>
      <c r="E29" s="32" t="s">
        <v>43</v>
      </c>
      <c r="F29" s="33" t="s">
        <v>43</v>
      </c>
    </row>
    <row r="30" spans="1:6" ht="15.75">
      <c r="A30" s="174"/>
      <c r="B30" s="34">
        <v>43757</v>
      </c>
      <c r="C30" s="34">
        <v>43820</v>
      </c>
      <c r="D30" s="34">
        <v>43876</v>
      </c>
      <c r="E30" s="34">
        <v>43932</v>
      </c>
      <c r="F30" s="35">
        <v>44016</v>
      </c>
    </row>
    <row r="31" spans="1:6" ht="15.75">
      <c r="A31" s="174"/>
      <c r="B31" s="36" t="s">
        <v>44</v>
      </c>
      <c r="C31" s="36" t="s">
        <v>44</v>
      </c>
      <c r="D31" s="36" t="s">
        <v>44</v>
      </c>
      <c r="E31" s="36" t="s">
        <v>44</v>
      </c>
      <c r="F31" s="37" t="s">
        <v>44</v>
      </c>
    </row>
    <row r="32" spans="1:6" ht="15.75">
      <c r="A32" s="175"/>
      <c r="B32" s="38">
        <v>43773</v>
      </c>
      <c r="C32" s="38">
        <v>43836</v>
      </c>
      <c r="D32" s="38">
        <v>43892</v>
      </c>
      <c r="E32" s="38">
        <v>43948</v>
      </c>
      <c r="F32" s="39">
        <v>44074</v>
      </c>
    </row>
    <row r="33" spans="1:6" ht="15.75">
      <c r="A33" s="152" t="s">
        <v>46</v>
      </c>
      <c r="B33" s="40" t="s">
        <v>43</v>
      </c>
      <c r="C33" s="40" t="s">
        <v>43</v>
      </c>
      <c r="D33" s="40" t="s">
        <v>43</v>
      </c>
      <c r="E33" s="40" t="s">
        <v>43</v>
      </c>
      <c r="F33" s="41" t="s">
        <v>43</v>
      </c>
    </row>
    <row r="34" spans="1:6" ht="15.75">
      <c r="A34" s="153"/>
      <c r="B34" s="42">
        <v>43757</v>
      </c>
      <c r="C34" s="42">
        <v>43820</v>
      </c>
      <c r="D34" s="42">
        <v>43869</v>
      </c>
      <c r="E34" s="42">
        <v>43925</v>
      </c>
      <c r="F34" s="43">
        <v>44016</v>
      </c>
    </row>
    <row r="35" spans="1:6" ht="15.75">
      <c r="A35" s="153"/>
      <c r="B35" s="44" t="s">
        <v>44</v>
      </c>
      <c r="C35" s="44" t="s">
        <v>44</v>
      </c>
      <c r="D35" s="44" t="s">
        <v>44</v>
      </c>
      <c r="E35" s="44" t="s">
        <v>44</v>
      </c>
      <c r="F35" s="45" t="s">
        <v>44</v>
      </c>
    </row>
    <row r="36" spans="1:6" ht="15.75">
      <c r="A36" s="154"/>
      <c r="B36" s="46">
        <v>43773</v>
      </c>
      <c r="C36" s="46">
        <v>43836</v>
      </c>
      <c r="D36" s="46">
        <v>43885</v>
      </c>
      <c r="E36" s="46">
        <v>43941</v>
      </c>
      <c r="F36" s="47">
        <v>44074</v>
      </c>
    </row>
    <row r="37" spans="1:6" ht="31.5" customHeight="1">
      <c r="A37" s="155" t="s">
        <v>47</v>
      </c>
      <c r="B37" s="156"/>
      <c r="C37" s="156"/>
      <c r="D37" s="156"/>
      <c r="E37" s="156"/>
      <c r="F37" s="157"/>
    </row>
    <row r="38" spans="1:6" ht="31.5" customHeight="1">
      <c r="A38" s="158" t="s">
        <v>48</v>
      </c>
      <c r="B38" s="159"/>
      <c r="C38" s="159"/>
      <c r="D38" s="159"/>
      <c r="E38" s="159"/>
      <c r="F38" s="160"/>
    </row>
    <row r="39" spans="1:6" ht="16.5" thickBot="1">
      <c r="A39" s="161" t="s">
        <v>49</v>
      </c>
      <c r="B39" s="162"/>
      <c r="C39" s="162"/>
      <c r="D39" s="162"/>
      <c r="E39" s="162"/>
      <c r="F39" s="163"/>
    </row>
  </sheetData>
  <mergeCells count="15">
    <mergeCell ref="A1:F1"/>
    <mergeCell ref="A33:A36"/>
    <mergeCell ref="A37:F37"/>
    <mergeCell ref="A38:F38"/>
    <mergeCell ref="A39:F39"/>
    <mergeCell ref="A22:F23"/>
    <mergeCell ref="A25:A28"/>
    <mergeCell ref="A29:A32"/>
    <mergeCell ref="A19:F19"/>
    <mergeCell ref="A20:F20"/>
    <mergeCell ref="A3:F4"/>
    <mergeCell ref="A6:A9"/>
    <mergeCell ref="A10:A13"/>
    <mergeCell ref="A14:A17"/>
    <mergeCell ref="A18:F18"/>
  </mergeCells>
  <printOptions horizontalCentered="1"/>
  <pageMargins left="0.78740157480314965" right="0.78740157480314965" top="0.98425196850393704" bottom="1.38" header="0.51181102362204722" footer="0.51181102362204722"/>
  <pageSetup paperSize="9" orientation="portrait" horizontalDpi="4294967294" r:id="rId1"/>
  <headerFooter alignWithMargins="0">
    <oddFooter>&amp;L&amp;"Times New Roman,Normal"&amp;11Le : &amp;D&amp;C&amp;"Times New Roman,Normal"&amp;11&amp;F -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G35"/>
  <sheetViews>
    <sheetView showGridLines="0" showOutlineSymbols="0" topLeftCell="A15" zoomScale="60" zoomScaleNormal="60" zoomScaleSheetLayoutView="70" zoomScalePageLayoutView="80" workbookViewId="0">
      <selection activeCell="U28" sqref="U28"/>
    </sheetView>
  </sheetViews>
  <sheetFormatPr baseColWidth="10" defaultColWidth="10.85546875" defaultRowHeight="15"/>
  <cols>
    <col min="1" max="1" width="17" style="100" customWidth="1"/>
    <col min="2" max="7" width="7.85546875" style="100" customWidth="1"/>
    <col min="8" max="8" width="8.42578125" style="100" customWidth="1"/>
    <col min="9" max="32" width="7.85546875" style="100" customWidth="1"/>
    <col min="33" max="16384" width="10.85546875" style="100"/>
  </cols>
  <sheetData>
    <row r="1" spans="1:32" s="104" customFormat="1" ht="17.850000000000001" customHeight="1">
      <c r="A1" s="184" t="s">
        <v>92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  <c r="AF1" s="186"/>
    </row>
    <row r="2" spans="1:32" s="101" customFormat="1" ht="12.75" customHeight="1" thickBot="1">
      <c r="A2" s="187"/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 s="188"/>
      <c r="AF2" s="189"/>
    </row>
    <row r="3" spans="1:32" s="104" customFormat="1" ht="21.95" customHeight="1" thickBot="1">
      <c r="A3" s="130"/>
      <c r="B3" s="129">
        <v>1</v>
      </c>
      <c r="C3" s="129">
        <v>2</v>
      </c>
      <c r="D3" s="129">
        <v>3</v>
      </c>
      <c r="E3" s="129">
        <v>4</v>
      </c>
      <c r="F3" s="129">
        <v>5</v>
      </c>
      <c r="G3" s="129">
        <v>6</v>
      </c>
      <c r="H3" s="129">
        <v>7</v>
      </c>
      <c r="I3" s="129">
        <v>8</v>
      </c>
      <c r="J3" s="129">
        <v>9</v>
      </c>
      <c r="K3" s="129">
        <v>10</v>
      </c>
      <c r="L3" s="129">
        <v>11</v>
      </c>
      <c r="M3" s="129">
        <v>12</v>
      </c>
      <c r="N3" s="129">
        <v>13</v>
      </c>
      <c r="O3" s="129">
        <v>14</v>
      </c>
      <c r="P3" s="129">
        <v>15</v>
      </c>
      <c r="Q3" s="129">
        <v>16</v>
      </c>
      <c r="R3" s="129">
        <v>17</v>
      </c>
      <c r="S3" s="129">
        <v>18</v>
      </c>
      <c r="T3" s="129">
        <v>19</v>
      </c>
      <c r="U3" s="129">
        <v>20</v>
      </c>
      <c r="V3" s="129">
        <v>21</v>
      </c>
      <c r="W3" s="129">
        <v>22</v>
      </c>
      <c r="X3" s="129">
        <v>23</v>
      </c>
      <c r="Y3" s="129">
        <v>24</v>
      </c>
      <c r="Z3" s="129">
        <v>25</v>
      </c>
      <c r="AA3" s="129">
        <v>26</v>
      </c>
      <c r="AB3" s="129">
        <v>27</v>
      </c>
      <c r="AC3" s="129">
        <v>28</v>
      </c>
      <c r="AD3" s="116">
        <v>29</v>
      </c>
      <c r="AE3" s="116">
        <v>30</v>
      </c>
      <c r="AF3" s="117"/>
    </row>
    <row r="4" spans="1:32" s="104" customFormat="1" ht="69" customHeight="1" thickBot="1">
      <c r="A4" s="127" t="s">
        <v>91</v>
      </c>
      <c r="B4" s="109"/>
      <c r="C4" s="111"/>
      <c r="D4" s="107"/>
      <c r="E4" s="108"/>
      <c r="F4" s="111"/>
      <c r="G4" s="107"/>
      <c r="H4" s="109"/>
      <c r="I4" s="112"/>
      <c r="J4" s="118"/>
      <c r="K4" s="108"/>
      <c r="L4" s="111"/>
      <c r="M4" s="107"/>
      <c r="N4" s="111"/>
      <c r="O4" s="110"/>
      <c r="P4" s="109"/>
      <c r="Q4" s="134"/>
      <c r="R4" s="107"/>
      <c r="S4" s="108"/>
      <c r="T4" s="111"/>
      <c r="U4" s="111"/>
      <c r="V4" s="112"/>
      <c r="W4" s="112"/>
      <c r="X4" s="128"/>
      <c r="Y4" s="111"/>
      <c r="Z4" s="107"/>
      <c r="AA4" s="108"/>
      <c r="AB4" s="111"/>
      <c r="AC4" s="112"/>
      <c r="AD4" s="135"/>
      <c r="AE4" s="134"/>
      <c r="AF4" s="117"/>
    </row>
    <row r="5" spans="1:32" s="190" customFormat="1" ht="12.95" customHeight="1" thickBot="1"/>
    <row r="6" spans="1:32" s="104" customFormat="1" ht="21.95" customHeight="1" thickBot="1">
      <c r="A6" s="130"/>
      <c r="B6" s="129">
        <v>1</v>
      </c>
      <c r="C6" s="129">
        <v>2</v>
      </c>
      <c r="D6" s="129">
        <v>3</v>
      </c>
      <c r="E6" s="129">
        <v>4</v>
      </c>
      <c r="F6" s="129">
        <v>5</v>
      </c>
      <c r="G6" s="129">
        <v>6</v>
      </c>
      <c r="H6" s="129">
        <v>7</v>
      </c>
      <c r="I6" s="129">
        <v>8</v>
      </c>
      <c r="J6" s="129">
        <v>9</v>
      </c>
      <c r="K6" s="129">
        <v>10</v>
      </c>
      <c r="L6" s="129">
        <v>11</v>
      </c>
      <c r="M6" s="129">
        <v>12</v>
      </c>
      <c r="N6" s="129">
        <v>13</v>
      </c>
      <c r="O6" s="129">
        <v>14</v>
      </c>
      <c r="P6" s="129">
        <v>15</v>
      </c>
      <c r="Q6" s="129">
        <v>16</v>
      </c>
      <c r="R6" s="129">
        <v>17</v>
      </c>
      <c r="S6" s="129">
        <v>18</v>
      </c>
      <c r="T6" s="129">
        <v>19</v>
      </c>
      <c r="U6" s="129">
        <v>20</v>
      </c>
      <c r="V6" s="129">
        <v>21</v>
      </c>
      <c r="W6" s="129">
        <v>22</v>
      </c>
      <c r="X6" s="129">
        <v>23</v>
      </c>
      <c r="Y6" s="129">
        <v>24</v>
      </c>
      <c r="Z6" s="129">
        <v>25</v>
      </c>
      <c r="AA6" s="129">
        <v>26</v>
      </c>
      <c r="AB6" s="129">
        <v>27</v>
      </c>
      <c r="AC6" s="129">
        <v>28</v>
      </c>
      <c r="AD6" s="116">
        <v>29</v>
      </c>
      <c r="AE6" s="116">
        <v>30</v>
      </c>
      <c r="AF6" s="116">
        <v>31</v>
      </c>
    </row>
    <row r="7" spans="1:32" s="104" customFormat="1" ht="69" customHeight="1" thickBot="1">
      <c r="A7" s="127" t="s">
        <v>90</v>
      </c>
      <c r="B7" s="108"/>
      <c r="C7" s="111"/>
      <c r="D7" s="107"/>
      <c r="E7" s="108"/>
      <c r="F7" s="112"/>
      <c r="G7" s="110"/>
      <c r="H7" s="128"/>
      <c r="I7" s="111"/>
      <c r="J7" s="107"/>
      <c r="K7" s="108"/>
      <c r="L7" s="111"/>
      <c r="M7" s="110"/>
      <c r="N7" s="112"/>
      <c r="O7" s="118"/>
      <c r="P7" s="108"/>
      <c r="Q7" s="111"/>
      <c r="R7" s="111"/>
      <c r="S7" s="108"/>
      <c r="T7" s="112"/>
      <c r="U7" s="112"/>
      <c r="V7" s="111"/>
      <c r="W7" s="111"/>
      <c r="X7" s="108"/>
      <c r="Y7" s="111"/>
      <c r="Z7" s="107"/>
      <c r="AA7" s="109"/>
      <c r="AB7" s="112"/>
      <c r="AC7" s="111"/>
      <c r="AD7" s="133"/>
      <c r="AE7" s="111"/>
      <c r="AF7" s="105"/>
    </row>
    <row r="8" spans="1:32" s="190" customFormat="1" ht="12.95" customHeight="1" thickBot="1"/>
    <row r="9" spans="1:32" s="104" customFormat="1" ht="21.95" customHeight="1" thickBot="1">
      <c r="A9" s="130"/>
      <c r="B9" s="129">
        <v>1</v>
      </c>
      <c r="C9" s="129">
        <v>2</v>
      </c>
      <c r="D9" s="129">
        <v>3</v>
      </c>
      <c r="E9" s="129">
        <v>4</v>
      </c>
      <c r="F9" s="129">
        <v>5</v>
      </c>
      <c r="G9" s="129">
        <v>6</v>
      </c>
      <c r="H9" s="129">
        <v>7</v>
      </c>
      <c r="I9" s="129">
        <v>8</v>
      </c>
      <c r="J9" s="129">
        <v>9</v>
      </c>
      <c r="K9" s="129">
        <v>10</v>
      </c>
      <c r="L9" s="129">
        <v>11</v>
      </c>
      <c r="M9" s="129">
        <v>12</v>
      </c>
      <c r="N9" s="129">
        <v>13</v>
      </c>
      <c r="O9" s="129">
        <v>14</v>
      </c>
      <c r="P9" s="129">
        <v>15</v>
      </c>
      <c r="Q9" s="129">
        <v>16</v>
      </c>
      <c r="R9" s="129">
        <v>17</v>
      </c>
      <c r="S9" s="129">
        <v>18</v>
      </c>
      <c r="T9" s="129">
        <v>19</v>
      </c>
      <c r="U9" s="129">
        <v>20</v>
      </c>
      <c r="V9" s="129">
        <v>21</v>
      </c>
      <c r="W9" s="129">
        <v>22</v>
      </c>
      <c r="X9" s="129">
        <v>23</v>
      </c>
      <c r="Y9" s="129">
        <v>24</v>
      </c>
      <c r="Z9" s="129">
        <v>25</v>
      </c>
      <c r="AA9" s="129">
        <v>26</v>
      </c>
      <c r="AB9" s="129">
        <v>27</v>
      </c>
      <c r="AC9" s="129">
        <v>28</v>
      </c>
      <c r="AD9" s="116">
        <v>29</v>
      </c>
      <c r="AE9" s="116">
        <v>30</v>
      </c>
      <c r="AF9" s="117"/>
    </row>
    <row r="10" spans="1:32" s="104" customFormat="1" ht="69" customHeight="1" thickBot="1">
      <c r="A10" s="127" t="s">
        <v>89</v>
      </c>
      <c r="B10" s="108"/>
      <c r="C10" s="176" t="s">
        <v>93</v>
      </c>
      <c r="D10" s="178"/>
      <c r="E10" s="128"/>
      <c r="F10" s="111"/>
      <c r="G10" s="107"/>
      <c r="H10" s="108"/>
      <c r="I10" s="111"/>
      <c r="J10" s="176" t="s">
        <v>93</v>
      </c>
      <c r="K10" s="178"/>
      <c r="L10" s="132" t="s">
        <v>78</v>
      </c>
      <c r="M10" s="107"/>
      <c r="N10" s="111"/>
      <c r="O10" s="107"/>
      <c r="P10" s="108"/>
      <c r="Q10" s="112"/>
      <c r="R10" s="110"/>
      <c r="S10" s="128"/>
      <c r="T10" s="111"/>
      <c r="U10" s="111"/>
      <c r="V10" s="111"/>
      <c r="W10" s="111"/>
      <c r="X10" s="109"/>
      <c r="Y10" s="112"/>
      <c r="Z10" s="118"/>
      <c r="AA10" s="108"/>
      <c r="AB10" s="111"/>
      <c r="AC10" s="111"/>
      <c r="AD10" s="131"/>
      <c r="AE10" s="112"/>
      <c r="AF10" s="117"/>
    </row>
    <row r="11" spans="1:32" s="104" customFormat="1" ht="12.95" customHeight="1" thickBot="1">
      <c r="A11" s="125"/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</row>
    <row r="12" spans="1:32" s="104" customFormat="1" ht="18.95" customHeight="1" thickBot="1">
      <c r="A12" s="182" t="s">
        <v>88</v>
      </c>
      <c r="B12" s="116">
        <v>1</v>
      </c>
      <c r="C12" s="116">
        <v>2</v>
      </c>
      <c r="D12" s="116">
        <v>3</v>
      </c>
      <c r="E12" s="116">
        <v>4</v>
      </c>
      <c r="F12" s="116">
        <v>5</v>
      </c>
      <c r="G12" s="116">
        <v>6</v>
      </c>
      <c r="H12" s="116">
        <v>7</v>
      </c>
      <c r="I12" s="116">
        <v>8</v>
      </c>
      <c r="J12" s="116">
        <v>9</v>
      </c>
      <c r="K12" s="116">
        <v>10</v>
      </c>
      <c r="L12" s="116">
        <v>11</v>
      </c>
      <c r="M12" s="116">
        <v>12</v>
      </c>
      <c r="N12" s="116">
        <v>13</v>
      </c>
      <c r="O12" s="116">
        <v>14</v>
      </c>
      <c r="P12" s="116">
        <v>15</v>
      </c>
      <c r="Q12" s="116">
        <v>16</v>
      </c>
      <c r="R12" s="116">
        <v>17</v>
      </c>
      <c r="S12" s="116">
        <v>18</v>
      </c>
      <c r="T12" s="116">
        <v>19</v>
      </c>
      <c r="U12" s="116">
        <v>20</v>
      </c>
      <c r="V12" s="116">
        <v>21</v>
      </c>
      <c r="W12" s="116">
        <v>22</v>
      </c>
      <c r="X12" s="116">
        <v>23</v>
      </c>
      <c r="Y12" s="116">
        <v>24</v>
      </c>
      <c r="Z12" s="116">
        <v>25</v>
      </c>
      <c r="AA12" s="116">
        <v>26</v>
      </c>
      <c r="AB12" s="116">
        <v>27</v>
      </c>
      <c r="AC12" s="116">
        <v>28</v>
      </c>
      <c r="AD12" s="116">
        <v>29</v>
      </c>
      <c r="AE12" s="116">
        <v>30</v>
      </c>
      <c r="AF12" s="116">
        <v>31</v>
      </c>
    </row>
    <row r="13" spans="1:32" s="104" customFormat="1" ht="69" customHeight="1" thickBot="1">
      <c r="A13" s="183"/>
      <c r="B13" s="110"/>
      <c r="C13" s="118"/>
      <c r="D13" s="107"/>
      <c r="E13" s="108"/>
      <c r="F13" s="111"/>
      <c r="G13" s="107"/>
      <c r="H13" s="176" t="s">
        <v>94</v>
      </c>
      <c r="I13" s="178"/>
      <c r="J13" s="128"/>
      <c r="K13" s="108"/>
      <c r="L13" s="111"/>
      <c r="M13" s="107"/>
      <c r="N13" s="111"/>
      <c r="O13" s="110"/>
      <c r="P13" s="110"/>
      <c r="Q13" s="128"/>
      <c r="R13" s="107"/>
      <c r="S13" s="108"/>
      <c r="T13" s="111"/>
      <c r="U13" s="111"/>
      <c r="V13" s="112"/>
      <c r="W13" s="110"/>
      <c r="X13" s="108"/>
      <c r="Y13" s="111"/>
      <c r="Z13" s="107"/>
      <c r="AA13" s="108"/>
      <c r="AB13" s="111"/>
      <c r="AC13" s="112"/>
      <c r="AD13" s="110"/>
      <c r="AE13" s="108"/>
      <c r="AF13" s="105"/>
    </row>
    <row r="14" spans="1:32" s="101" customFormat="1" ht="12.95" customHeight="1" thickBot="1">
      <c r="A14" s="103"/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</row>
    <row r="15" spans="1:32" s="104" customFormat="1" ht="21.95" customHeight="1" thickBot="1">
      <c r="A15" s="115"/>
      <c r="B15" s="116">
        <v>1</v>
      </c>
      <c r="C15" s="116">
        <v>2</v>
      </c>
      <c r="D15" s="116">
        <v>3</v>
      </c>
      <c r="E15" s="116">
        <v>4</v>
      </c>
      <c r="F15" s="116">
        <v>5</v>
      </c>
      <c r="G15" s="116">
        <v>6</v>
      </c>
      <c r="H15" s="116">
        <v>7</v>
      </c>
      <c r="I15" s="116">
        <v>8</v>
      </c>
      <c r="J15" s="116">
        <v>9</v>
      </c>
      <c r="K15" s="116">
        <v>10</v>
      </c>
      <c r="L15" s="116">
        <v>11</v>
      </c>
      <c r="M15" s="116">
        <v>12</v>
      </c>
      <c r="N15" s="116">
        <v>13</v>
      </c>
      <c r="O15" s="116">
        <v>14</v>
      </c>
      <c r="P15" s="116">
        <v>15</v>
      </c>
      <c r="Q15" s="116">
        <v>16</v>
      </c>
      <c r="R15" s="116">
        <v>17</v>
      </c>
      <c r="S15" s="116">
        <v>18</v>
      </c>
      <c r="T15" s="116">
        <v>19</v>
      </c>
      <c r="U15" s="116">
        <v>20</v>
      </c>
      <c r="V15" s="116">
        <v>21</v>
      </c>
      <c r="W15" s="116">
        <v>22</v>
      </c>
      <c r="X15" s="116">
        <v>23</v>
      </c>
      <c r="Y15" s="116">
        <v>24</v>
      </c>
      <c r="Z15" s="116">
        <v>25</v>
      </c>
      <c r="AA15" s="116">
        <v>26</v>
      </c>
      <c r="AB15" s="116">
        <v>27</v>
      </c>
      <c r="AC15" s="116">
        <v>28</v>
      </c>
      <c r="AD15" s="116">
        <v>29</v>
      </c>
      <c r="AE15" s="116">
        <v>30</v>
      </c>
      <c r="AF15" s="116">
        <v>31</v>
      </c>
    </row>
    <row r="16" spans="1:32" s="104" customFormat="1" ht="69" customHeight="1" thickBot="1">
      <c r="A16" s="115" t="s">
        <v>87</v>
      </c>
      <c r="B16" s="114"/>
      <c r="C16" s="111"/>
      <c r="D16" s="107"/>
      <c r="E16" s="109"/>
      <c r="F16" s="109"/>
      <c r="G16" s="118"/>
      <c r="H16" s="111"/>
      <c r="I16" s="111"/>
      <c r="J16" s="111"/>
      <c r="K16" s="108"/>
      <c r="L16" s="112"/>
      <c r="M16" s="109"/>
      <c r="N16" s="118"/>
      <c r="O16" s="111"/>
      <c r="P16" s="108"/>
      <c r="Q16" s="111"/>
      <c r="R16" s="107"/>
      <c r="S16" s="109"/>
      <c r="T16" s="109"/>
      <c r="U16" s="118"/>
      <c r="V16" s="111"/>
      <c r="W16" s="111"/>
      <c r="X16" s="111"/>
      <c r="Y16" s="111"/>
      <c r="Z16" s="110"/>
      <c r="AA16" s="109"/>
      <c r="AB16" s="118"/>
      <c r="AC16" s="111"/>
      <c r="AD16" s="113"/>
      <c r="AE16" s="111"/>
      <c r="AF16" s="105"/>
    </row>
    <row r="17" spans="1:33" s="101" customFormat="1" ht="12.95" customHeight="1" thickBot="1">
      <c r="A17" s="103"/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</row>
    <row r="18" spans="1:33" s="104" customFormat="1" ht="21.95" customHeight="1" thickBot="1">
      <c r="A18" s="130"/>
      <c r="B18" s="129">
        <v>1</v>
      </c>
      <c r="C18" s="129">
        <v>2</v>
      </c>
      <c r="D18" s="129">
        <v>3</v>
      </c>
      <c r="E18" s="129">
        <v>4</v>
      </c>
      <c r="F18" s="129">
        <v>5</v>
      </c>
      <c r="G18" s="129">
        <v>6</v>
      </c>
      <c r="H18" s="129">
        <v>7</v>
      </c>
      <c r="I18" s="129">
        <v>8</v>
      </c>
      <c r="J18" s="129">
        <v>9</v>
      </c>
      <c r="K18" s="129">
        <v>10</v>
      </c>
      <c r="L18" s="129">
        <v>11</v>
      </c>
      <c r="M18" s="129">
        <v>12</v>
      </c>
      <c r="N18" s="129">
        <v>13</v>
      </c>
      <c r="O18" s="129">
        <v>14</v>
      </c>
      <c r="P18" s="129">
        <v>15</v>
      </c>
      <c r="Q18" s="129">
        <v>16</v>
      </c>
      <c r="R18" s="129">
        <v>17</v>
      </c>
      <c r="S18" s="129">
        <v>18</v>
      </c>
      <c r="T18" s="129">
        <v>19</v>
      </c>
      <c r="U18" s="129">
        <v>20</v>
      </c>
      <c r="V18" s="129">
        <v>21</v>
      </c>
      <c r="W18" s="129">
        <v>22</v>
      </c>
      <c r="X18" s="129">
        <v>23</v>
      </c>
      <c r="Y18" s="129">
        <v>24</v>
      </c>
      <c r="Z18" s="129">
        <v>25</v>
      </c>
      <c r="AA18" s="129">
        <v>26</v>
      </c>
      <c r="AB18" s="129">
        <v>27</v>
      </c>
      <c r="AC18" s="129">
        <v>28</v>
      </c>
      <c r="AD18" s="116">
        <v>29</v>
      </c>
      <c r="AE18" s="117"/>
      <c r="AF18" s="117"/>
    </row>
    <row r="19" spans="1:33" s="104" customFormat="1" ht="69" customHeight="1" thickBot="1">
      <c r="A19" s="127" t="s">
        <v>86</v>
      </c>
      <c r="B19" s="109"/>
      <c r="C19" s="110"/>
      <c r="D19" s="128"/>
      <c r="E19" s="108"/>
      <c r="F19" s="111"/>
      <c r="G19" s="111"/>
      <c r="H19" s="108"/>
      <c r="I19" s="112"/>
      <c r="J19" s="191" t="s">
        <v>85</v>
      </c>
      <c r="K19" s="192"/>
      <c r="L19" s="192"/>
      <c r="M19" s="192"/>
      <c r="N19" s="192"/>
      <c r="O19" s="192"/>
      <c r="P19" s="193"/>
      <c r="Q19" s="110"/>
      <c r="R19" s="108"/>
      <c r="S19" s="108"/>
      <c r="T19" s="111"/>
      <c r="U19" s="111"/>
      <c r="V19" s="111"/>
      <c r="W19" s="112"/>
      <c r="X19" s="110"/>
      <c r="Y19" s="128"/>
      <c r="Z19" s="113"/>
      <c r="AA19" s="114"/>
      <c r="AB19" s="111"/>
      <c r="AC19" s="106"/>
      <c r="AD19" s="110"/>
      <c r="AE19" s="117"/>
      <c r="AF19" s="117"/>
    </row>
    <row r="20" spans="1:33" s="101" customFormat="1" ht="12.95" customHeight="1" thickBot="1">
      <c r="A20" s="103"/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</row>
    <row r="21" spans="1:33" s="104" customFormat="1" ht="21.95" customHeight="1" thickBot="1">
      <c r="A21" s="115"/>
      <c r="B21" s="116">
        <v>1</v>
      </c>
      <c r="C21" s="116">
        <v>2</v>
      </c>
      <c r="D21" s="116">
        <v>3</v>
      </c>
      <c r="E21" s="116">
        <v>4</v>
      </c>
      <c r="F21" s="116">
        <v>5</v>
      </c>
      <c r="G21" s="116">
        <v>6</v>
      </c>
      <c r="H21" s="116">
        <v>7</v>
      </c>
      <c r="I21" s="116">
        <v>8</v>
      </c>
      <c r="J21" s="116">
        <v>9</v>
      </c>
      <c r="K21" s="116">
        <v>10</v>
      </c>
      <c r="L21" s="116">
        <v>11</v>
      </c>
      <c r="M21" s="116">
        <v>12</v>
      </c>
      <c r="N21" s="116">
        <v>13</v>
      </c>
      <c r="O21" s="116">
        <v>14</v>
      </c>
      <c r="P21" s="116">
        <v>15</v>
      </c>
      <c r="Q21" s="116">
        <v>16</v>
      </c>
      <c r="R21" s="116">
        <v>17</v>
      </c>
      <c r="S21" s="116">
        <v>18</v>
      </c>
      <c r="T21" s="116">
        <v>19</v>
      </c>
      <c r="U21" s="116">
        <v>20</v>
      </c>
      <c r="V21" s="116">
        <v>21</v>
      </c>
      <c r="W21" s="116">
        <v>22</v>
      </c>
      <c r="X21" s="116">
        <v>23</v>
      </c>
      <c r="Y21" s="116">
        <v>24</v>
      </c>
      <c r="Z21" s="116">
        <v>25</v>
      </c>
      <c r="AA21" s="116">
        <v>26</v>
      </c>
      <c r="AB21" s="116">
        <v>27</v>
      </c>
      <c r="AC21" s="116">
        <v>28</v>
      </c>
      <c r="AD21" s="116">
        <v>29</v>
      </c>
      <c r="AE21" s="116">
        <v>30</v>
      </c>
      <c r="AF21" s="116">
        <v>31</v>
      </c>
    </row>
    <row r="22" spans="1:33" s="104" customFormat="1" ht="69" customHeight="1" thickBot="1">
      <c r="A22" s="127" t="s">
        <v>84</v>
      </c>
      <c r="B22" s="109"/>
      <c r="C22" s="118"/>
      <c r="D22" s="108"/>
      <c r="E22" s="108"/>
      <c r="F22" s="111"/>
      <c r="G22" s="107"/>
      <c r="H22" s="109"/>
      <c r="I22" s="112"/>
      <c r="J22" s="118"/>
      <c r="K22" s="108"/>
      <c r="L22" s="111"/>
      <c r="M22" s="111"/>
      <c r="N22" s="111"/>
      <c r="O22" s="176" t="s">
        <v>83</v>
      </c>
      <c r="P22" s="178"/>
      <c r="Q22" s="118"/>
      <c r="R22" s="108"/>
      <c r="S22" s="108"/>
      <c r="T22" s="111"/>
      <c r="U22" s="111"/>
      <c r="V22" s="112"/>
      <c r="W22" s="112"/>
      <c r="X22" s="118"/>
      <c r="Y22" s="108"/>
      <c r="Z22" s="107"/>
      <c r="AA22" s="111"/>
      <c r="AB22" s="111"/>
      <c r="AC22" s="112"/>
      <c r="AD22" s="110"/>
      <c r="AE22" s="118"/>
      <c r="AF22" s="108"/>
      <c r="AG22" s="126"/>
    </row>
    <row r="23" spans="1:33" s="104" customFormat="1" ht="12.95" customHeight="1" thickBot="1">
      <c r="A23" s="125"/>
      <c r="B23" s="124"/>
      <c r="C23" s="124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</row>
    <row r="24" spans="1:33" s="104" customFormat="1" ht="18.95" customHeight="1" thickBot="1">
      <c r="A24" s="182" t="s">
        <v>82</v>
      </c>
      <c r="B24" s="116">
        <v>1</v>
      </c>
      <c r="C24" s="116">
        <v>2</v>
      </c>
      <c r="D24" s="116">
        <v>3</v>
      </c>
      <c r="E24" s="116">
        <v>4</v>
      </c>
      <c r="F24" s="116">
        <v>5</v>
      </c>
      <c r="G24" s="116">
        <v>6</v>
      </c>
      <c r="H24" s="116">
        <v>7</v>
      </c>
      <c r="I24" s="116">
        <v>8</v>
      </c>
      <c r="J24" s="116">
        <v>9</v>
      </c>
      <c r="K24" s="116">
        <v>10</v>
      </c>
      <c r="L24" s="116">
        <v>11</v>
      </c>
      <c r="M24" s="116">
        <v>12</v>
      </c>
      <c r="N24" s="116">
        <v>13</v>
      </c>
      <c r="O24" s="116">
        <v>14</v>
      </c>
      <c r="P24" s="116">
        <v>15</v>
      </c>
      <c r="Q24" s="116">
        <v>16</v>
      </c>
      <c r="R24" s="116">
        <v>17</v>
      </c>
      <c r="S24" s="116">
        <v>18</v>
      </c>
      <c r="T24" s="116">
        <v>19</v>
      </c>
      <c r="U24" s="116">
        <v>20</v>
      </c>
      <c r="V24" s="116">
        <v>21</v>
      </c>
      <c r="W24" s="116">
        <v>22</v>
      </c>
      <c r="X24" s="116">
        <v>23</v>
      </c>
      <c r="Y24" s="116">
        <v>24</v>
      </c>
      <c r="Z24" s="116">
        <v>25</v>
      </c>
      <c r="AA24" s="116">
        <v>26</v>
      </c>
      <c r="AB24" s="116">
        <v>27</v>
      </c>
      <c r="AC24" s="116">
        <v>28</v>
      </c>
      <c r="AD24" s="116">
        <v>29</v>
      </c>
      <c r="AE24" s="116">
        <v>30</v>
      </c>
      <c r="AF24" s="117"/>
    </row>
    <row r="25" spans="1:33" s="104" customFormat="1" ht="69" customHeight="1" thickBot="1">
      <c r="A25" s="183"/>
      <c r="B25" s="114"/>
      <c r="C25" s="106"/>
      <c r="D25" s="113"/>
      <c r="E25" s="109"/>
      <c r="F25" s="112"/>
      <c r="G25" s="107"/>
      <c r="H25" s="108"/>
      <c r="I25" s="111"/>
      <c r="J25" s="111"/>
      <c r="K25" s="108"/>
      <c r="L25" s="112"/>
      <c r="M25" s="110"/>
      <c r="N25" s="107"/>
      <c r="O25" s="108"/>
      <c r="P25" s="108"/>
      <c r="Q25" s="111"/>
      <c r="R25" s="107"/>
      <c r="S25" s="109"/>
      <c r="T25" s="112"/>
      <c r="U25" s="118"/>
      <c r="V25" s="108"/>
      <c r="W25" s="108"/>
      <c r="X25" s="111"/>
      <c r="Y25" s="111"/>
      <c r="Z25" s="110"/>
      <c r="AA25" s="109"/>
      <c r="AB25" s="118"/>
      <c r="AC25" s="108"/>
      <c r="AD25" s="111"/>
      <c r="AE25" s="111"/>
      <c r="AF25" s="117"/>
    </row>
    <row r="26" spans="1:33" s="101" customFormat="1" ht="12.95" customHeight="1" thickBot="1">
      <c r="A26" s="103"/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</row>
    <row r="27" spans="1:33" s="104" customFormat="1" ht="21.95" customHeight="1" thickBot="1">
      <c r="A27" s="115"/>
      <c r="B27" s="116">
        <v>1</v>
      </c>
      <c r="C27" s="116">
        <v>2</v>
      </c>
      <c r="D27" s="116">
        <v>3</v>
      </c>
      <c r="E27" s="116">
        <v>4</v>
      </c>
      <c r="F27" s="116">
        <v>5</v>
      </c>
      <c r="G27" s="116">
        <v>6</v>
      </c>
      <c r="H27" s="116">
        <v>7</v>
      </c>
      <c r="I27" s="116">
        <v>8</v>
      </c>
      <c r="J27" s="116">
        <v>9</v>
      </c>
      <c r="K27" s="116">
        <v>10</v>
      </c>
      <c r="L27" s="116">
        <v>11</v>
      </c>
      <c r="M27" s="116">
        <v>12</v>
      </c>
      <c r="N27" s="116">
        <v>13</v>
      </c>
      <c r="O27" s="116">
        <v>14</v>
      </c>
      <c r="P27" s="116">
        <v>15</v>
      </c>
      <c r="Q27" s="116">
        <v>16</v>
      </c>
      <c r="R27" s="116">
        <v>17</v>
      </c>
      <c r="S27" s="116">
        <v>18</v>
      </c>
      <c r="T27" s="116">
        <v>19</v>
      </c>
      <c r="U27" s="116">
        <v>20</v>
      </c>
      <c r="V27" s="116">
        <v>21</v>
      </c>
      <c r="W27" s="116">
        <v>22</v>
      </c>
      <c r="X27" s="116">
        <v>23</v>
      </c>
      <c r="Y27" s="116">
        <v>24</v>
      </c>
      <c r="Z27" s="116">
        <v>25</v>
      </c>
      <c r="AA27" s="116">
        <v>26</v>
      </c>
      <c r="AB27" s="116">
        <v>27</v>
      </c>
      <c r="AC27" s="116">
        <v>28</v>
      </c>
      <c r="AD27" s="116">
        <v>29</v>
      </c>
      <c r="AE27" s="116">
        <v>30</v>
      </c>
      <c r="AF27" s="116">
        <v>31</v>
      </c>
    </row>
    <row r="28" spans="1:33" s="104" customFormat="1" ht="69" customHeight="1" thickBot="1">
      <c r="A28" s="115" t="s">
        <v>81</v>
      </c>
      <c r="B28" s="107"/>
      <c r="C28" s="112"/>
      <c r="D28" s="110"/>
      <c r="E28" s="118"/>
      <c r="F28" s="108"/>
      <c r="G28" s="107"/>
      <c r="H28" s="111"/>
      <c r="I28" s="108"/>
      <c r="J28" s="110"/>
      <c r="K28" s="109"/>
      <c r="L28" s="118"/>
      <c r="M28" s="108"/>
      <c r="N28" s="111"/>
      <c r="O28" s="111"/>
      <c r="P28" s="108"/>
      <c r="Q28" s="112"/>
      <c r="R28" s="110"/>
      <c r="S28" s="118"/>
      <c r="T28" s="108"/>
      <c r="U28" s="111"/>
      <c r="V28" s="123"/>
      <c r="W28" s="123"/>
      <c r="X28" s="122"/>
      <c r="Y28" s="122"/>
      <c r="Z28" s="118"/>
      <c r="AA28" s="108"/>
      <c r="AB28" s="111"/>
      <c r="AC28" s="176" t="s">
        <v>80</v>
      </c>
      <c r="AD28" s="177"/>
      <c r="AE28" s="177"/>
      <c r="AF28" s="178"/>
    </row>
    <row r="29" spans="1:33" s="101" customFormat="1" ht="12.95" customHeight="1" thickBot="1">
      <c r="A29" s="103"/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</row>
    <row r="30" spans="1:33" s="104" customFormat="1" ht="21.95" customHeight="1" thickBot="1">
      <c r="A30" s="121"/>
      <c r="B30" s="116">
        <v>1</v>
      </c>
      <c r="C30" s="116">
        <v>2</v>
      </c>
      <c r="D30" s="116">
        <v>3</v>
      </c>
      <c r="E30" s="116">
        <v>4</v>
      </c>
      <c r="F30" s="116">
        <v>5</v>
      </c>
      <c r="G30" s="116">
        <v>6</v>
      </c>
      <c r="H30" s="116">
        <v>7</v>
      </c>
      <c r="I30" s="116">
        <v>8</v>
      </c>
      <c r="J30" s="116">
        <v>9</v>
      </c>
      <c r="K30" s="116">
        <v>10</v>
      </c>
      <c r="L30" s="116">
        <v>11</v>
      </c>
      <c r="M30" s="116">
        <v>12</v>
      </c>
      <c r="N30" s="116">
        <v>13</v>
      </c>
      <c r="O30" s="116">
        <v>14</v>
      </c>
      <c r="P30" s="116">
        <v>15</v>
      </c>
      <c r="Q30" s="116">
        <v>16</v>
      </c>
      <c r="R30" s="116">
        <v>17</v>
      </c>
      <c r="S30" s="116">
        <v>18</v>
      </c>
      <c r="T30" s="116">
        <v>19</v>
      </c>
      <c r="U30" s="116">
        <v>20</v>
      </c>
      <c r="V30" s="116">
        <v>21</v>
      </c>
      <c r="W30" s="116">
        <v>22</v>
      </c>
      <c r="X30" s="116">
        <v>23</v>
      </c>
      <c r="Y30" s="116">
        <v>24</v>
      </c>
      <c r="Z30" s="116">
        <v>25</v>
      </c>
      <c r="AA30" s="116">
        <v>26</v>
      </c>
      <c r="AB30" s="116">
        <v>27</v>
      </c>
      <c r="AC30" s="116">
        <v>28</v>
      </c>
      <c r="AD30" s="116">
        <v>29</v>
      </c>
      <c r="AE30" s="116">
        <v>30</v>
      </c>
      <c r="AF30" s="117"/>
    </row>
    <row r="31" spans="1:33" s="104" customFormat="1" ht="69" customHeight="1" thickBot="1">
      <c r="A31" s="120" t="s">
        <v>79</v>
      </c>
      <c r="B31" s="119" t="s">
        <v>78</v>
      </c>
      <c r="C31" s="108"/>
      <c r="D31" s="107"/>
      <c r="E31" s="111"/>
      <c r="F31" s="111"/>
      <c r="G31" s="110"/>
      <c r="H31" s="109"/>
      <c r="I31" s="118"/>
      <c r="J31" s="108"/>
      <c r="K31" s="108"/>
      <c r="L31" s="111"/>
      <c r="M31" s="107"/>
      <c r="N31" s="112"/>
      <c r="O31" s="110"/>
      <c r="P31" s="118"/>
      <c r="Q31" s="108"/>
      <c r="R31" s="107"/>
      <c r="S31" s="111"/>
      <c r="T31" s="111"/>
      <c r="U31" s="112"/>
      <c r="V31" s="112"/>
      <c r="W31" s="118"/>
      <c r="X31" s="108"/>
      <c r="Y31" s="111"/>
      <c r="Z31" s="111"/>
      <c r="AA31" s="108"/>
      <c r="AB31" s="112"/>
      <c r="AC31" s="112"/>
      <c r="AD31" s="118"/>
      <c r="AE31" s="108"/>
      <c r="AF31" s="117"/>
    </row>
    <row r="32" spans="1:33" s="101" customFormat="1" ht="12.95" customHeight="1" thickBot="1">
      <c r="A32" s="103"/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</row>
    <row r="33" spans="1:32" s="104" customFormat="1" ht="21.95" customHeight="1" thickBot="1">
      <c r="A33" s="115"/>
      <c r="B33" s="116">
        <v>1</v>
      </c>
      <c r="C33" s="116">
        <v>2</v>
      </c>
      <c r="D33" s="116">
        <v>3</v>
      </c>
      <c r="E33" s="116">
        <v>4</v>
      </c>
      <c r="F33" s="116">
        <v>5</v>
      </c>
      <c r="G33" s="116">
        <v>6</v>
      </c>
      <c r="H33" s="116">
        <v>7</v>
      </c>
      <c r="I33" s="116">
        <v>8</v>
      </c>
      <c r="J33" s="116">
        <v>9</v>
      </c>
      <c r="K33" s="116">
        <v>10</v>
      </c>
      <c r="L33" s="116">
        <v>11</v>
      </c>
      <c r="M33" s="116">
        <v>12</v>
      </c>
      <c r="N33" s="116">
        <v>13</v>
      </c>
      <c r="O33" s="116">
        <v>14</v>
      </c>
      <c r="P33" s="116">
        <v>15</v>
      </c>
      <c r="Q33" s="116">
        <v>16</v>
      </c>
      <c r="R33" s="116">
        <v>17</v>
      </c>
      <c r="S33" s="116">
        <v>18</v>
      </c>
      <c r="T33" s="116">
        <v>19</v>
      </c>
      <c r="U33" s="116">
        <v>20</v>
      </c>
      <c r="V33" s="116">
        <v>21</v>
      </c>
      <c r="W33" s="116">
        <v>22</v>
      </c>
      <c r="X33" s="116">
        <v>23</v>
      </c>
      <c r="Y33" s="116">
        <v>24</v>
      </c>
      <c r="Z33" s="116">
        <v>25</v>
      </c>
      <c r="AA33" s="116">
        <v>26</v>
      </c>
      <c r="AB33" s="116">
        <v>27</v>
      </c>
      <c r="AC33" s="116">
        <v>28</v>
      </c>
      <c r="AD33" s="116">
        <v>29</v>
      </c>
      <c r="AE33" s="116">
        <v>30</v>
      </c>
      <c r="AF33" s="116">
        <v>31</v>
      </c>
    </row>
    <row r="34" spans="1:32" s="104" customFormat="1" ht="69" customHeight="1" thickBot="1">
      <c r="A34" s="115" t="s">
        <v>77</v>
      </c>
      <c r="B34" s="114"/>
      <c r="C34" s="111"/>
      <c r="D34" s="113"/>
      <c r="E34" s="109"/>
      <c r="F34" s="112"/>
      <c r="G34" s="107"/>
      <c r="H34" s="108"/>
      <c r="I34" s="111"/>
      <c r="J34" s="111"/>
      <c r="K34" s="108"/>
      <c r="L34" s="112"/>
      <c r="M34" s="179" t="s">
        <v>76</v>
      </c>
      <c r="N34" s="180"/>
      <c r="O34" s="180"/>
      <c r="P34" s="180"/>
      <c r="Q34" s="180"/>
      <c r="R34" s="180"/>
      <c r="S34" s="181"/>
      <c r="T34" s="112"/>
      <c r="U34" s="107"/>
      <c r="V34" s="108"/>
      <c r="W34" s="111"/>
      <c r="X34" s="108"/>
      <c r="Y34" s="111"/>
      <c r="Z34" s="110"/>
      <c r="AA34" s="109"/>
      <c r="AB34" s="107"/>
      <c r="AC34" s="108"/>
      <c r="AD34" s="107"/>
      <c r="AE34" s="106"/>
      <c r="AF34" s="105"/>
    </row>
    <row r="35" spans="1:32" s="101" customFormat="1" ht="5.0999999999999996" customHeight="1">
      <c r="A35" s="103"/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</row>
  </sheetData>
  <mergeCells count="12">
    <mergeCell ref="AC28:AF28"/>
    <mergeCell ref="M34:S34"/>
    <mergeCell ref="A12:A13"/>
    <mergeCell ref="A1:AF2"/>
    <mergeCell ref="A24:A25"/>
    <mergeCell ref="A8:XFD8"/>
    <mergeCell ref="A5:XFD5"/>
    <mergeCell ref="C10:D10"/>
    <mergeCell ref="J10:K10"/>
    <mergeCell ref="H13:I13"/>
    <mergeCell ref="J19:P19"/>
    <mergeCell ref="O22:P22"/>
  </mergeCells>
  <printOptions horizontalCentered="1" verticalCentered="1"/>
  <pageMargins left="0" right="0" top="0" bottom="0" header="0" footer="0"/>
  <pageSetup paperSize="9" scale="52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I42"/>
  <sheetViews>
    <sheetView showGridLines="0" tabSelected="1" showOutlineSymbols="0" zoomScale="60" zoomScaleNormal="60" zoomScaleSheetLayoutView="70" zoomScalePageLayoutView="80" workbookViewId="0">
      <selection activeCell="Q8" sqref="Q8:Q9"/>
    </sheetView>
  </sheetViews>
  <sheetFormatPr baseColWidth="10" defaultColWidth="10.85546875" defaultRowHeight="15"/>
  <cols>
    <col min="1" max="1" width="19" style="100" customWidth="1"/>
    <col min="2" max="7" width="7.85546875" style="100" customWidth="1"/>
    <col min="8" max="8" width="8.42578125" style="100" customWidth="1"/>
    <col min="9" max="24" width="7.85546875" style="100" customWidth="1"/>
    <col min="25" max="25" width="9.28515625" style="100" customWidth="1"/>
    <col min="26" max="32" width="7.85546875" style="100" customWidth="1"/>
    <col min="33" max="34" width="10.85546875" style="100"/>
    <col min="35" max="35" width="15.85546875" style="100" customWidth="1"/>
    <col min="36" max="16384" width="10.85546875" style="100"/>
  </cols>
  <sheetData>
    <row r="1" spans="1:35" s="104" customFormat="1" ht="17.850000000000001" customHeight="1">
      <c r="A1" s="184" t="s">
        <v>92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  <c r="AF1" s="186"/>
    </row>
    <row r="2" spans="1:35" s="101" customFormat="1" ht="12.75" customHeight="1" thickBot="1">
      <c r="A2" s="187"/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 s="188"/>
      <c r="AF2" s="189"/>
    </row>
    <row r="3" spans="1:35" s="104" customFormat="1" ht="21.95" customHeight="1">
      <c r="A3" s="130"/>
      <c r="B3" s="129">
        <v>1</v>
      </c>
      <c r="C3" s="129">
        <v>2</v>
      </c>
      <c r="D3" s="129">
        <v>3</v>
      </c>
      <c r="E3" s="129">
        <v>4</v>
      </c>
      <c r="F3" s="129">
        <v>5</v>
      </c>
      <c r="G3" s="129">
        <v>6</v>
      </c>
      <c r="H3" s="129">
        <v>7</v>
      </c>
      <c r="I3" s="129">
        <v>8</v>
      </c>
      <c r="J3" s="129">
        <v>9</v>
      </c>
      <c r="K3" s="129">
        <v>10</v>
      </c>
      <c r="L3" s="129">
        <v>11</v>
      </c>
      <c r="M3" s="129">
        <v>12</v>
      </c>
      <c r="N3" s="129">
        <v>13</v>
      </c>
      <c r="O3" s="129">
        <v>14</v>
      </c>
      <c r="P3" s="129">
        <v>15</v>
      </c>
      <c r="Q3" s="129">
        <v>16</v>
      </c>
      <c r="R3" s="129">
        <v>17</v>
      </c>
      <c r="S3" s="129">
        <v>18</v>
      </c>
      <c r="T3" s="129">
        <v>19</v>
      </c>
      <c r="U3" s="129">
        <v>20</v>
      </c>
      <c r="V3" s="129">
        <v>21</v>
      </c>
      <c r="W3" s="129">
        <v>22</v>
      </c>
      <c r="X3" s="129">
        <v>23</v>
      </c>
      <c r="Y3" s="129">
        <v>24</v>
      </c>
      <c r="Z3" s="129">
        <v>25</v>
      </c>
      <c r="AA3" s="129">
        <v>26</v>
      </c>
      <c r="AB3" s="129">
        <v>27</v>
      </c>
      <c r="AC3" s="129">
        <v>28</v>
      </c>
      <c r="AD3" s="116">
        <v>29</v>
      </c>
      <c r="AE3" s="116">
        <v>30</v>
      </c>
      <c r="AF3" s="117"/>
    </row>
    <row r="4" spans="1:35" s="104" customFormat="1" ht="42" customHeight="1">
      <c r="A4" s="182" t="s">
        <v>91</v>
      </c>
      <c r="B4" s="194"/>
      <c r="C4" s="195"/>
      <c r="D4" s="196"/>
      <c r="E4" s="195"/>
      <c r="F4" s="195"/>
      <c r="G4" s="196"/>
      <c r="H4" s="194"/>
      <c r="I4" s="194"/>
      <c r="J4" s="196"/>
      <c r="K4" s="197" t="s">
        <v>96</v>
      </c>
      <c r="L4" s="195"/>
      <c r="M4" s="196"/>
      <c r="N4" s="195"/>
      <c r="O4" s="199"/>
      <c r="P4" s="199"/>
      <c r="Q4" s="198"/>
      <c r="R4" s="210" t="s">
        <v>101</v>
      </c>
      <c r="S4" s="217"/>
      <c r="T4" s="195"/>
      <c r="U4" s="195"/>
      <c r="V4" s="201" t="s">
        <v>105</v>
      </c>
      <c r="W4" s="201" t="s">
        <v>105</v>
      </c>
      <c r="X4" s="196"/>
      <c r="Y4" s="139" t="s">
        <v>101</v>
      </c>
      <c r="Z4" s="196"/>
      <c r="AA4" s="195"/>
      <c r="AB4" s="201" t="s">
        <v>107</v>
      </c>
      <c r="AC4" s="200" t="s">
        <v>106</v>
      </c>
      <c r="AD4" s="200" t="s">
        <v>106</v>
      </c>
      <c r="AE4" s="196"/>
      <c r="AF4" s="117"/>
      <c r="AH4" s="230" t="s">
        <v>115</v>
      </c>
      <c r="AI4" s="230"/>
    </row>
    <row r="5" spans="1:35" s="104" customFormat="1" ht="45">
      <c r="A5" s="182"/>
      <c r="B5" s="194"/>
      <c r="C5" s="195"/>
      <c r="D5" s="196"/>
      <c r="E5" s="195"/>
      <c r="F5" s="195"/>
      <c r="G5" s="196"/>
      <c r="H5" s="194"/>
      <c r="I5" s="194"/>
      <c r="J5" s="196"/>
      <c r="K5" s="197"/>
      <c r="L5" s="195"/>
      <c r="M5" s="196"/>
      <c r="N5" s="195"/>
      <c r="O5" s="199"/>
      <c r="P5" s="199"/>
      <c r="Q5" s="198"/>
      <c r="R5" s="211"/>
      <c r="S5" s="217"/>
      <c r="T5" s="195"/>
      <c r="U5" s="195"/>
      <c r="V5" s="201"/>
      <c r="W5" s="201"/>
      <c r="X5" s="196"/>
      <c r="Y5" s="138" t="s">
        <v>102</v>
      </c>
      <c r="Z5" s="196"/>
      <c r="AA5" s="195"/>
      <c r="AB5" s="201"/>
      <c r="AC5" s="201"/>
      <c r="AD5" s="201"/>
      <c r="AE5" s="196"/>
      <c r="AF5" s="117"/>
      <c r="AH5" s="231" t="s">
        <v>116</v>
      </c>
      <c r="AI5" s="231"/>
    </row>
    <row r="6" spans="1:35" s="190" customFormat="1" ht="12.95" customHeight="1" thickBot="1"/>
    <row r="7" spans="1:35" s="104" customFormat="1" ht="21.95" customHeight="1">
      <c r="A7" s="130"/>
      <c r="B7" s="129">
        <v>1</v>
      </c>
      <c r="C7" s="129">
        <v>2</v>
      </c>
      <c r="D7" s="129">
        <v>3</v>
      </c>
      <c r="E7" s="129">
        <v>4</v>
      </c>
      <c r="F7" s="129">
        <v>5</v>
      </c>
      <c r="G7" s="129">
        <v>6</v>
      </c>
      <c r="H7" s="129">
        <v>7</v>
      </c>
      <c r="I7" s="129">
        <v>8</v>
      </c>
      <c r="J7" s="129">
        <v>9</v>
      </c>
      <c r="K7" s="129">
        <v>10</v>
      </c>
      <c r="L7" s="129">
        <v>11</v>
      </c>
      <c r="M7" s="129">
        <v>12</v>
      </c>
      <c r="N7" s="129">
        <v>13</v>
      </c>
      <c r="O7" s="129">
        <v>14</v>
      </c>
      <c r="P7" s="129">
        <v>15</v>
      </c>
      <c r="Q7" s="129">
        <v>16</v>
      </c>
      <c r="R7" s="129">
        <v>17</v>
      </c>
      <c r="S7" s="129">
        <v>18</v>
      </c>
      <c r="T7" s="129">
        <v>19</v>
      </c>
      <c r="U7" s="129">
        <v>20</v>
      </c>
      <c r="V7" s="129">
        <v>21</v>
      </c>
      <c r="W7" s="129">
        <v>22</v>
      </c>
      <c r="X7" s="129">
        <v>23</v>
      </c>
      <c r="Y7" s="129">
        <v>24</v>
      </c>
      <c r="Z7" s="129">
        <v>25</v>
      </c>
      <c r="AA7" s="129">
        <v>26</v>
      </c>
      <c r="AB7" s="129">
        <v>27</v>
      </c>
      <c r="AC7" s="129">
        <v>28</v>
      </c>
      <c r="AD7" s="116">
        <v>29</v>
      </c>
      <c r="AE7" s="116">
        <v>30</v>
      </c>
      <c r="AF7" s="116">
        <v>31</v>
      </c>
    </row>
    <row r="8" spans="1:35" s="104" customFormat="1" ht="40.5" customHeight="1">
      <c r="A8" s="127" t="s">
        <v>90</v>
      </c>
      <c r="B8" s="140" t="s">
        <v>101</v>
      </c>
      <c r="C8" s="212"/>
      <c r="D8" s="196"/>
      <c r="E8" s="201" t="s">
        <v>107</v>
      </c>
      <c r="F8" s="200" t="s">
        <v>107</v>
      </c>
      <c r="G8" s="213" t="s">
        <v>107</v>
      </c>
      <c r="H8" s="196"/>
      <c r="I8" s="140" t="s">
        <v>101</v>
      </c>
      <c r="J8" s="196"/>
      <c r="K8" s="195"/>
      <c r="L8" s="214" t="s">
        <v>108</v>
      </c>
      <c r="M8" s="213" t="s">
        <v>108</v>
      </c>
      <c r="N8" s="213" t="s">
        <v>108</v>
      </c>
      <c r="O8" s="196"/>
      <c r="P8" s="215"/>
      <c r="Q8" s="195"/>
      <c r="R8" s="196"/>
      <c r="S8" s="216" t="s">
        <v>109</v>
      </c>
      <c r="T8" s="200" t="s">
        <v>109</v>
      </c>
      <c r="U8" s="200" t="s">
        <v>109</v>
      </c>
      <c r="V8" s="195"/>
      <c r="W8" s="195"/>
      <c r="X8" s="195"/>
      <c r="Y8" s="195"/>
      <c r="Z8" s="202" t="s">
        <v>110</v>
      </c>
      <c r="AA8" s="201" t="s">
        <v>110</v>
      </c>
      <c r="AB8" s="201" t="s">
        <v>110</v>
      </c>
      <c r="AC8" s="195"/>
      <c r="AD8" s="219"/>
      <c r="AE8" s="195"/>
      <c r="AF8" s="218"/>
      <c r="AH8" s="229" t="s">
        <v>114</v>
      </c>
      <c r="AI8" s="229"/>
    </row>
    <row r="9" spans="1:35" s="104" customFormat="1" ht="40.5" customHeight="1">
      <c r="A9" s="137"/>
      <c r="B9" s="142" t="s">
        <v>103</v>
      </c>
      <c r="C9" s="212"/>
      <c r="D9" s="196"/>
      <c r="E9" s="201"/>
      <c r="F9" s="201"/>
      <c r="G9" s="213"/>
      <c r="H9" s="196"/>
      <c r="I9" s="141" t="s">
        <v>103</v>
      </c>
      <c r="J9" s="196"/>
      <c r="K9" s="195"/>
      <c r="L9" s="214"/>
      <c r="M9" s="213"/>
      <c r="N9" s="213"/>
      <c r="O9" s="196"/>
      <c r="P9" s="215"/>
      <c r="Q9" s="195"/>
      <c r="R9" s="196"/>
      <c r="S9" s="214"/>
      <c r="T9" s="201"/>
      <c r="U9" s="201"/>
      <c r="V9" s="195"/>
      <c r="W9" s="195"/>
      <c r="X9" s="195"/>
      <c r="Y9" s="195"/>
      <c r="Z9" s="202"/>
      <c r="AA9" s="201"/>
      <c r="AB9" s="201"/>
      <c r="AC9" s="195"/>
      <c r="AD9" s="219"/>
      <c r="AE9" s="195"/>
      <c r="AF9" s="218"/>
      <c r="AH9" s="232" t="s">
        <v>117</v>
      </c>
      <c r="AI9" s="232"/>
    </row>
    <row r="10" spans="1:35" s="190" customFormat="1" ht="12.95" customHeight="1" thickBot="1"/>
    <row r="11" spans="1:35" s="104" customFormat="1" ht="21.95" customHeight="1">
      <c r="A11" s="130"/>
      <c r="B11" s="129">
        <v>1</v>
      </c>
      <c r="C11" s="129">
        <v>2</v>
      </c>
      <c r="D11" s="129">
        <v>3</v>
      </c>
      <c r="E11" s="129">
        <v>4</v>
      </c>
      <c r="F11" s="129">
        <v>5</v>
      </c>
      <c r="G11" s="129">
        <v>6</v>
      </c>
      <c r="H11" s="129">
        <v>7</v>
      </c>
      <c r="I11" s="129">
        <v>8</v>
      </c>
      <c r="J11" s="129">
        <v>9</v>
      </c>
      <c r="K11" s="129">
        <v>10</v>
      </c>
      <c r="L11" s="129">
        <v>11</v>
      </c>
      <c r="M11" s="129">
        <v>12</v>
      </c>
      <c r="N11" s="129">
        <v>13</v>
      </c>
      <c r="O11" s="129">
        <v>14</v>
      </c>
      <c r="P11" s="129">
        <v>15</v>
      </c>
      <c r="Q11" s="129">
        <v>16</v>
      </c>
      <c r="R11" s="129">
        <v>17</v>
      </c>
      <c r="S11" s="129">
        <v>18</v>
      </c>
      <c r="T11" s="129">
        <v>19</v>
      </c>
      <c r="U11" s="129">
        <v>20</v>
      </c>
      <c r="V11" s="129">
        <v>21</v>
      </c>
      <c r="W11" s="129">
        <v>22</v>
      </c>
      <c r="X11" s="129">
        <v>23</v>
      </c>
      <c r="Y11" s="129">
        <v>24</v>
      </c>
      <c r="Z11" s="129">
        <v>25</v>
      </c>
      <c r="AA11" s="129">
        <v>26</v>
      </c>
      <c r="AB11" s="129">
        <v>27</v>
      </c>
      <c r="AC11" s="129">
        <v>28</v>
      </c>
      <c r="AD11" s="116">
        <v>29</v>
      </c>
      <c r="AE11" s="116">
        <v>30</v>
      </c>
      <c r="AF11" s="117"/>
    </row>
    <row r="12" spans="1:35" s="104" customFormat="1" ht="34.5" customHeight="1">
      <c r="A12" s="127" t="s">
        <v>89</v>
      </c>
      <c r="B12" s="203"/>
      <c r="C12" s="208" t="s">
        <v>97</v>
      </c>
      <c r="D12" s="208"/>
      <c r="E12" s="203"/>
      <c r="F12" s="140" t="s">
        <v>101</v>
      </c>
      <c r="G12" s="207"/>
      <c r="H12" s="203"/>
      <c r="I12" s="203"/>
      <c r="J12" s="208" t="s">
        <v>97</v>
      </c>
      <c r="K12" s="208"/>
      <c r="L12" s="203"/>
      <c r="M12" s="207"/>
      <c r="N12" s="203"/>
      <c r="O12" s="207"/>
      <c r="P12" s="203"/>
      <c r="Q12" s="201" t="s">
        <v>111</v>
      </c>
      <c r="R12" s="201" t="s">
        <v>111</v>
      </c>
      <c r="S12" s="203"/>
      <c r="T12" s="140" t="s">
        <v>101</v>
      </c>
      <c r="U12" s="203"/>
      <c r="V12" s="203"/>
      <c r="W12" s="203"/>
      <c r="X12" s="201" t="s">
        <v>111</v>
      </c>
      <c r="Y12" s="201" t="s">
        <v>111</v>
      </c>
      <c r="Z12" s="207"/>
      <c r="AA12" s="203"/>
      <c r="AB12" s="203"/>
      <c r="AC12" s="203"/>
      <c r="AD12" s="207"/>
      <c r="AE12" s="205"/>
      <c r="AF12" s="117"/>
    </row>
    <row r="13" spans="1:35" s="104" customFormat="1" ht="34.5" customHeight="1">
      <c r="A13" s="137"/>
      <c r="B13" s="203"/>
      <c r="C13" s="208"/>
      <c r="D13" s="208"/>
      <c r="E13" s="203"/>
      <c r="F13" s="141" t="s">
        <v>103</v>
      </c>
      <c r="G13" s="207"/>
      <c r="H13" s="203"/>
      <c r="I13" s="203"/>
      <c r="J13" s="208"/>
      <c r="K13" s="208"/>
      <c r="L13" s="203"/>
      <c r="M13" s="207"/>
      <c r="N13" s="203"/>
      <c r="O13" s="207"/>
      <c r="P13" s="203"/>
      <c r="Q13" s="201"/>
      <c r="R13" s="201"/>
      <c r="S13" s="203"/>
      <c r="T13" s="141" t="s">
        <v>103</v>
      </c>
      <c r="U13" s="203"/>
      <c r="V13" s="203"/>
      <c r="W13" s="203"/>
      <c r="X13" s="201"/>
      <c r="Y13" s="201"/>
      <c r="Z13" s="207"/>
      <c r="AA13" s="203"/>
      <c r="AB13" s="203"/>
      <c r="AC13" s="203"/>
      <c r="AD13" s="207"/>
      <c r="AE13" s="205"/>
      <c r="AF13" s="117"/>
    </row>
    <row r="14" spans="1:35" s="104" customFormat="1" ht="12.95" customHeight="1" thickBot="1">
      <c r="A14" s="125"/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</row>
    <row r="15" spans="1:35" s="104" customFormat="1" ht="18.95" customHeight="1">
      <c r="A15" s="182" t="s">
        <v>88</v>
      </c>
      <c r="B15" s="116">
        <v>1</v>
      </c>
      <c r="C15" s="116">
        <v>2</v>
      </c>
      <c r="D15" s="116">
        <v>3</v>
      </c>
      <c r="E15" s="116">
        <v>4</v>
      </c>
      <c r="F15" s="116">
        <v>5</v>
      </c>
      <c r="G15" s="116">
        <v>6</v>
      </c>
      <c r="H15" s="116">
        <v>7</v>
      </c>
      <c r="I15" s="116">
        <v>8</v>
      </c>
      <c r="J15" s="116">
        <v>9</v>
      </c>
      <c r="K15" s="116">
        <v>10</v>
      </c>
      <c r="L15" s="116">
        <v>11</v>
      </c>
      <c r="M15" s="116">
        <v>12</v>
      </c>
      <c r="N15" s="116">
        <v>13</v>
      </c>
      <c r="O15" s="116">
        <v>14</v>
      </c>
      <c r="P15" s="116">
        <v>15</v>
      </c>
      <c r="Q15" s="116">
        <v>16</v>
      </c>
      <c r="R15" s="116">
        <v>17</v>
      </c>
      <c r="S15" s="116">
        <v>18</v>
      </c>
      <c r="T15" s="116">
        <v>19</v>
      </c>
      <c r="U15" s="116">
        <v>20</v>
      </c>
      <c r="V15" s="116">
        <v>21</v>
      </c>
      <c r="W15" s="116">
        <v>22</v>
      </c>
      <c r="X15" s="116">
        <v>23</v>
      </c>
      <c r="Y15" s="116">
        <v>24</v>
      </c>
      <c r="Z15" s="116">
        <v>25</v>
      </c>
      <c r="AA15" s="116">
        <v>26</v>
      </c>
      <c r="AB15" s="116">
        <v>27</v>
      </c>
      <c r="AC15" s="116">
        <v>28</v>
      </c>
      <c r="AD15" s="116">
        <v>29</v>
      </c>
      <c r="AE15" s="116">
        <v>30</v>
      </c>
      <c r="AF15" s="116">
        <v>31</v>
      </c>
    </row>
    <row r="16" spans="1:35" s="104" customFormat="1" ht="34.5" customHeight="1">
      <c r="A16" s="182"/>
      <c r="B16" s="220" t="s">
        <v>118</v>
      </c>
      <c r="C16" s="207"/>
      <c r="D16" s="140" t="s">
        <v>101</v>
      </c>
      <c r="E16" s="203"/>
      <c r="F16" s="203"/>
      <c r="G16" s="207"/>
      <c r="H16" s="208" t="s">
        <v>98</v>
      </c>
      <c r="I16" s="208"/>
      <c r="J16" s="203"/>
      <c r="K16" s="221" t="s">
        <v>95</v>
      </c>
      <c r="L16" s="203"/>
      <c r="M16" s="203"/>
      <c r="N16" s="203"/>
      <c r="O16" s="206"/>
      <c r="P16" s="206"/>
      <c r="Q16" s="203"/>
      <c r="R16" s="197" t="s">
        <v>96</v>
      </c>
      <c r="S16" s="203"/>
      <c r="T16" s="203"/>
      <c r="U16" s="203"/>
      <c r="V16" s="205"/>
      <c r="W16" s="206"/>
      <c r="X16" s="203"/>
      <c r="Y16" s="203"/>
      <c r="Z16" s="207"/>
      <c r="AA16" s="203"/>
      <c r="AB16" s="203"/>
      <c r="AC16" s="205"/>
      <c r="AD16" s="206"/>
      <c r="AE16" s="203"/>
      <c r="AF16" s="209"/>
    </row>
    <row r="17" spans="1:33" s="104" customFormat="1" ht="34.5" customHeight="1">
      <c r="A17" s="182"/>
      <c r="B17" s="220"/>
      <c r="C17" s="207"/>
      <c r="D17" s="141" t="s">
        <v>103</v>
      </c>
      <c r="E17" s="203"/>
      <c r="F17" s="203"/>
      <c r="G17" s="207"/>
      <c r="H17" s="208"/>
      <c r="I17" s="208"/>
      <c r="J17" s="203"/>
      <c r="K17" s="221"/>
      <c r="L17" s="203"/>
      <c r="M17" s="203"/>
      <c r="N17" s="203"/>
      <c r="O17" s="206"/>
      <c r="P17" s="206"/>
      <c r="Q17" s="203"/>
      <c r="R17" s="197"/>
      <c r="S17" s="203"/>
      <c r="T17" s="203"/>
      <c r="U17" s="203"/>
      <c r="V17" s="205"/>
      <c r="W17" s="206"/>
      <c r="X17" s="203"/>
      <c r="Y17" s="203"/>
      <c r="Z17" s="207"/>
      <c r="AA17" s="203"/>
      <c r="AB17" s="203"/>
      <c r="AC17" s="205"/>
      <c r="AD17" s="206"/>
      <c r="AE17" s="203"/>
      <c r="AF17" s="209"/>
    </row>
    <row r="18" spans="1:33" s="101" customFormat="1" ht="12.95" customHeight="1" thickBot="1">
      <c r="A18" s="103"/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</row>
    <row r="19" spans="1:33" s="104" customFormat="1" ht="21.95" customHeight="1">
      <c r="A19" s="115"/>
      <c r="B19" s="116">
        <v>1</v>
      </c>
      <c r="C19" s="116">
        <v>2</v>
      </c>
      <c r="D19" s="116">
        <v>3</v>
      </c>
      <c r="E19" s="116">
        <v>4</v>
      </c>
      <c r="F19" s="116">
        <v>5</v>
      </c>
      <c r="G19" s="116">
        <v>6</v>
      </c>
      <c r="H19" s="116">
        <v>7</v>
      </c>
      <c r="I19" s="116">
        <v>8</v>
      </c>
      <c r="J19" s="116">
        <v>9</v>
      </c>
      <c r="K19" s="116">
        <v>10</v>
      </c>
      <c r="L19" s="116">
        <v>11</v>
      </c>
      <c r="M19" s="116">
        <v>12</v>
      </c>
      <c r="N19" s="116">
        <v>13</v>
      </c>
      <c r="O19" s="116">
        <v>14</v>
      </c>
      <c r="P19" s="116">
        <v>15</v>
      </c>
      <c r="Q19" s="116">
        <v>16</v>
      </c>
      <c r="R19" s="116">
        <v>17</v>
      </c>
      <c r="S19" s="116">
        <v>18</v>
      </c>
      <c r="T19" s="116">
        <v>19</v>
      </c>
      <c r="U19" s="116">
        <v>20</v>
      </c>
      <c r="V19" s="116">
        <v>21</v>
      </c>
      <c r="W19" s="116">
        <v>22</v>
      </c>
      <c r="X19" s="116">
        <v>23</v>
      </c>
      <c r="Y19" s="116">
        <v>24</v>
      </c>
      <c r="Z19" s="116">
        <v>25</v>
      </c>
      <c r="AA19" s="116">
        <v>26</v>
      </c>
      <c r="AB19" s="116">
        <v>27</v>
      </c>
      <c r="AC19" s="116">
        <v>28</v>
      </c>
      <c r="AD19" s="116">
        <v>29</v>
      </c>
      <c r="AE19" s="116">
        <v>30</v>
      </c>
      <c r="AF19" s="116">
        <v>31</v>
      </c>
    </row>
    <row r="20" spans="1:33" s="104" customFormat="1" ht="34.5" customHeight="1">
      <c r="A20" s="223" t="s">
        <v>87</v>
      </c>
      <c r="B20" s="209"/>
      <c r="C20" s="203"/>
      <c r="D20" s="207"/>
      <c r="E20" s="205"/>
      <c r="F20" s="205"/>
      <c r="G20" s="207"/>
      <c r="H20" s="203"/>
      <c r="I20" s="203"/>
      <c r="J20" s="203"/>
      <c r="K20" s="201" t="s">
        <v>112</v>
      </c>
      <c r="L20" s="201" t="s">
        <v>112</v>
      </c>
      <c r="M20" s="201" t="s">
        <v>112</v>
      </c>
      <c r="N20" s="207"/>
      <c r="O20" s="140" t="s">
        <v>101</v>
      </c>
      <c r="P20" s="203"/>
      <c r="Q20" s="203"/>
      <c r="R20" s="201" t="s">
        <v>112</v>
      </c>
      <c r="S20" s="233" t="s">
        <v>112</v>
      </c>
      <c r="T20" s="234"/>
      <c r="U20" s="203"/>
      <c r="V20" s="221" t="s">
        <v>101</v>
      </c>
      <c r="W20" s="203"/>
      <c r="X20" s="203"/>
      <c r="Y20" s="201" t="s">
        <v>113</v>
      </c>
      <c r="Z20" s="202" t="s">
        <v>113</v>
      </c>
      <c r="AA20" s="205"/>
      <c r="AB20" s="207"/>
      <c r="AC20" s="203"/>
      <c r="AD20" s="222"/>
      <c r="AE20" s="203"/>
      <c r="AF20" s="209"/>
    </row>
    <row r="21" spans="1:33" s="104" customFormat="1" ht="34.5" customHeight="1">
      <c r="A21" s="223"/>
      <c r="B21" s="209"/>
      <c r="C21" s="203"/>
      <c r="D21" s="207"/>
      <c r="E21" s="205"/>
      <c r="F21" s="205"/>
      <c r="G21" s="207"/>
      <c r="H21" s="203"/>
      <c r="I21" s="203"/>
      <c r="J21" s="203"/>
      <c r="K21" s="201"/>
      <c r="L21" s="201"/>
      <c r="M21" s="201"/>
      <c r="N21" s="207"/>
      <c r="O21" s="141" t="s">
        <v>103</v>
      </c>
      <c r="P21" s="203"/>
      <c r="Q21" s="203"/>
      <c r="R21" s="201"/>
      <c r="S21" s="235" t="s">
        <v>119</v>
      </c>
      <c r="T21" s="236"/>
      <c r="U21" s="203"/>
      <c r="V21" s="221"/>
      <c r="W21" s="203"/>
      <c r="X21" s="203"/>
      <c r="Y21" s="201"/>
      <c r="Z21" s="202"/>
      <c r="AA21" s="205"/>
      <c r="AB21" s="207"/>
      <c r="AC21" s="203"/>
      <c r="AD21" s="222"/>
      <c r="AE21" s="203"/>
      <c r="AF21" s="209"/>
    </row>
    <row r="22" spans="1:33" s="101" customFormat="1" ht="12.95" customHeight="1" thickBot="1">
      <c r="A22" s="103"/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</row>
    <row r="23" spans="1:33" s="104" customFormat="1" ht="21.95" customHeight="1">
      <c r="A23" s="130"/>
      <c r="B23" s="129">
        <v>1</v>
      </c>
      <c r="C23" s="129">
        <v>2</v>
      </c>
      <c r="D23" s="129">
        <v>3</v>
      </c>
      <c r="E23" s="129">
        <v>4</v>
      </c>
      <c r="F23" s="129">
        <v>5</v>
      </c>
      <c r="G23" s="129">
        <v>6</v>
      </c>
      <c r="H23" s="129">
        <v>7</v>
      </c>
      <c r="I23" s="129">
        <v>8</v>
      </c>
      <c r="J23" s="129">
        <v>9</v>
      </c>
      <c r="K23" s="129">
        <v>10</v>
      </c>
      <c r="L23" s="129">
        <v>11</v>
      </c>
      <c r="M23" s="129">
        <v>12</v>
      </c>
      <c r="N23" s="129">
        <v>13</v>
      </c>
      <c r="O23" s="129">
        <v>14</v>
      </c>
      <c r="P23" s="129">
        <v>15</v>
      </c>
      <c r="Q23" s="129">
        <v>16</v>
      </c>
      <c r="R23" s="129">
        <v>17</v>
      </c>
      <c r="S23" s="129">
        <v>18</v>
      </c>
      <c r="T23" s="129">
        <v>19</v>
      </c>
      <c r="U23" s="129">
        <v>20</v>
      </c>
      <c r="V23" s="129">
        <v>21</v>
      </c>
      <c r="W23" s="129">
        <v>22</v>
      </c>
      <c r="X23" s="129">
        <v>23</v>
      </c>
      <c r="Y23" s="129">
        <v>24</v>
      </c>
      <c r="Z23" s="129">
        <v>25</v>
      </c>
      <c r="AA23" s="129">
        <v>26</v>
      </c>
      <c r="AB23" s="129">
        <v>27</v>
      </c>
      <c r="AC23" s="129">
        <v>28</v>
      </c>
      <c r="AD23" s="116">
        <v>29</v>
      </c>
      <c r="AE23" s="117"/>
      <c r="AF23" s="117"/>
    </row>
    <row r="24" spans="1:33" s="104" customFormat="1" ht="34.5" customHeight="1">
      <c r="A24" s="182" t="s">
        <v>86</v>
      </c>
      <c r="B24" s="202" t="s">
        <v>113</v>
      </c>
      <c r="C24" s="202" t="s">
        <v>113</v>
      </c>
      <c r="D24" s="203"/>
      <c r="E24" s="140" t="s">
        <v>101</v>
      </c>
      <c r="F24" s="203"/>
      <c r="G24" s="203"/>
      <c r="H24" s="203"/>
      <c r="I24" s="205"/>
      <c r="J24" s="204" t="s">
        <v>99</v>
      </c>
      <c r="K24" s="204"/>
      <c r="L24" s="204"/>
      <c r="M24" s="204"/>
      <c r="N24" s="204"/>
      <c r="O24" s="204"/>
      <c r="P24" s="204"/>
      <c r="Q24" s="206"/>
      <c r="R24" s="203"/>
      <c r="S24" s="197" t="s">
        <v>96</v>
      </c>
      <c r="T24" s="203"/>
      <c r="U24" s="203"/>
      <c r="V24" s="203"/>
      <c r="W24" s="205"/>
      <c r="X24" s="206"/>
      <c r="Y24" s="203"/>
      <c r="Z24" s="221" t="s">
        <v>95</v>
      </c>
      <c r="AA24" s="209"/>
      <c r="AB24" s="203"/>
      <c r="AC24" s="209"/>
      <c r="AD24" s="206"/>
      <c r="AE24" s="117"/>
      <c r="AF24" s="117"/>
    </row>
    <row r="25" spans="1:33" s="104" customFormat="1" ht="34.5" customHeight="1">
      <c r="A25" s="182"/>
      <c r="B25" s="202"/>
      <c r="C25" s="202"/>
      <c r="D25" s="203"/>
      <c r="E25" s="141" t="s">
        <v>103</v>
      </c>
      <c r="F25" s="203"/>
      <c r="G25" s="203"/>
      <c r="H25" s="203"/>
      <c r="I25" s="205"/>
      <c r="J25" s="204"/>
      <c r="K25" s="204"/>
      <c r="L25" s="204"/>
      <c r="M25" s="204"/>
      <c r="N25" s="204"/>
      <c r="O25" s="204"/>
      <c r="P25" s="204"/>
      <c r="Q25" s="206"/>
      <c r="R25" s="203"/>
      <c r="S25" s="197"/>
      <c r="T25" s="203"/>
      <c r="U25" s="203"/>
      <c r="V25" s="203"/>
      <c r="W25" s="205"/>
      <c r="X25" s="206"/>
      <c r="Y25" s="203"/>
      <c r="Z25" s="221"/>
      <c r="AA25" s="209"/>
      <c r="AB25" s="203"/>
      <c r="AC25" s="209"/>
      <c r="AD25" s="206"/>
      <c r="AE25" s="117"/>
      <c r="AF25" s="117"/>
    </row>
    <row r="26" spans="1:33" s="101" customFormat="1" ht="12.95" customHeight="1" thickBot="1">
      <c r="A26" s="103"/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</row>
    <row r="27" spans="1:33" s="104" customFormat="1" ht="21.95" customHeight="1">
      <c r="A27" s="115"/>
      <c r="B27" s="116">
        <v>1</v>
      </c>
      <c r="C27" s="116">
        <v>2</v>
      </c>
      <c r="D27" s="116">
        <v>3</v>
      </c>
      <c r="E27" s="116">
        <v>4</v>
      </c>
      <c r="F27" s="116">
        <v>5</v>
      </c>
      <c r="G27" s="116">
        <v>6</v>
      </c>
      <c r="H27" s="116">
        <v>7</v>
      </c>
      <c r="I27" s="116">
        <v>8</v>
      </c>
      <c r="J27" s="116">
        <v>9</v>
      </c>
      <c r="K27" s="116">
        <v>10</v>
      </c>
      <c r="L27" s="116">
        <v>11</v>
      </c>
      <c r="M27" s="116">
        <v>12</v>
      </c>
      <c r="N27" s="116">
        <v>13</v>
      </c>
      <c r="O27" s="116">
        <v>14</v>
      </c>
      <c r="P27" s="116">
        <v>15</v>
      </c>
      <c r="Q27" s="116">
        <v>16</v>
      </c>
      <c r="R27" s="116">
        <v>17</v>
      </c>
      <c r="S27" s="116">
        <v>18</v>
      </c>
      <c r="T27" s="116">
        <v>19</v>
      </c>
      <c r="U27" s="116">
        <v>20</v>
      </c>
      <c r="V27" s="116">
        <v>21</v>
      </c>
      <c r="W27" s="116">
        <v>22</v>
      </c>
      <c r="X27" s="116">
        <v>23</v>
      </c>
      <c r="Y27" s="116">
        <v>24</v>
      </c>
      <c r="Z27" s="116">
        <v>25</v>
      </c>
      <c r="AA27" s="116">
        <v>26</v>
      </c>
      <c r="AB27" s="116">
        <v>27</v>
      </c>
      <c r="AC27" s="116">
        <v>28</v>
      </c>
      <c r="AD27" s="116">
        <v>29</v>
      </c>
      <c r="AE27" s="116">
        <v>30</v>
      </c>
      <c r="AF27" s="116">
        <v>31</v>
      </c>
    </row>
    <row r="28" spans="1:33" s="104" customFormat="1" ht="34.5" customHeight="1">
      <c r="A28" s="182" t="s">
        <v>84</v>
      </c>
      <c r="B28" s="205"/>
      <c r="C28" s="207"/>
      <c r="D28" s="140" t="s">
        <v>101</v>
      </c>
      <c r="E28" s="203"/>
      <c r="F28" s="203"/>
      <c r="G28" s="207"/>
      <c r="H28" s="205"/>
      <c r="I28" s="224"/>
      <c r="J28" s="207"/>
      <c r="K28" s="140" t="s">
        <v>101</v>
      </c>
      <c r="L28" s="203"/>
      <c r="M28" s="203"/>
      <c r="N28" s="203"/>
      <c r="O28" s="208" t="s">
        <v>100</v>
      </c>
      <c r="P28" s="208"/>
      <c r="Q28" s="207"/>
      <c r="R28" s="203"/>
      <c r="S28" s="203"/>
      <c r="T28" s="203"/>
      <c r="U28" s="203"/>
      <c r="V28" s="205"/>
      <c r="W28" s="205"/>
      <c r="X28" s="207"/>
      <c r="Y28" s="203"/>
      <c r="Z28" s="207"/>
      <c r="AA28" s="203"/>
      <c r="AB28" s="203"/>
      <c r="AC28" s="205"/>
      <c r="AD28" s="206"/>
      <c r="AE28" s="207"/>
      <c r="AF28" s="203"/>
      <c r="AG28" s="126"/>
    </row>
    <row r="29" spans="1:33" s="104" customFormat="1" ht="34.5" customHeight="1">
      <c r="A29" s="182"/>
      <c r="B29" s="205"/>
      <c r="C29" s="207"/>
      <c r="D29" s="141" t="s">
        <v>103</v>
      </c>
      <c r="E29" s="203"/>
      <c r="F29" s="203"/>
      <c r="G29" s="207"/>
      <c r="H29" s="205"/>
      <c r="I29" s="225"/>
      <c r="J29" s="207"/>
      <c r="K29" s="141" t="s">
        <v>103</v>
      </c>
      <c r="L29" s="203"/>
      <c r="M29" s="203"/>
      <c r="N29" s="203"/>
      <c r="O29" s="208"/>
      <c r="P29" s="208"/>
      <c r="Q29" s="207"/>
      <c r="R29" s="203"/>
      <c r="S29" s="203"/>
      <c r="T29" s="203"/>
      <c r="U29" s="203"/>
      <c r="V29" s="205"/>
      <c r="W29" s="205"/>
      <c r="X29" s="207"/>
      <c r="Y29" s="203"/>
      <c r="Z29" s="207"/>
      <c r="AA29" s="203"/>
      <c r="AB29" s="203"/>
      <c r="AC29" s="205"/>
      <c r="AD29" s="206"/>
      <c r="AE29" s="207"/>
      <c r="AF29" s="203"/>
      <c r="AG29" s="126"/>
    </row>
    <row r="30" spans="1:33" s="104" customFormat="1" ht="12.95" customHeight="1" thickBot="1">
      <c r="A30" s="125"/>
      <c r="B30" s="124"/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24"/>
      <c r="AE30" s="124"/>
      <c r="AF30" s="124"/>
    </row>
    <row r="31" spans="1:33" s="104" customFormat="1" ht="18.95" customHeight="1" thickBot="1">
      <c r="A31" s="182" t="s">
        <v>82</v>
      </c>
      <c r="B31" s="116">
        <v>1</v>
      </c>
      <c r="C31" s="116">
        <v>2</v>
      </c>
      <c r="D31" s="116">
        <v>3</v>
      </c>
      <c r="E31" s="116">
        <v>4</v>
      </c>
      <c r="F31" s="116">
        <v>5</v>
      </c>
      <c r="G31" s="116">
        <v>6</v>
      </c>
      <c r="H31" s="116">
        <v>7</v>
      </c>
      <c r="I31" s="116">
        <v>8</v>
      </c>
      <c r="J31" s="116">
        <v>9</v>
      </c>
      <c r="K31" s="116">
        <v>10</v>
      </c>
      <c r="L31" s="116">
        <v>11</v>
      </c>
      <c r="M31" s="116">
        <v>12</v>
      </c>
      <c r="N31" s="116">
        <v>13</v>
      </c>
      <c r="O31" s="116">
        <v>14</v>
      </c>
      <c r="P31" s="116">
        <v>15</v>
      </c>
      <c r="Q31" s="116">
        <v>16</v>
      </c>
      <c r="R31" s="116">
        <v>17</v>
      </c>
      <c r="S31" s="116">
        <v>18</v>
      </c>
      <c r="T31" s="116">
        <v>19</v>
      </c>
      <c r="U31" s="116">
        <v>20</v>
      </c>
      <c r="V31" s="116">
        <v>21</v>
      </c>
      <c r="W31" s="116">
        <v>22</v>
      </c>
      <c r="X31" s="116">
        <v>23</v>
      </c>
      <c r="Y31" s="116">
        <v>24</v>
      </c>
      <c r="Z31" s="116">
        <v>25</v>
      </c>
      <c r="AA31" s="116">
        <v>26</v>
      </c>
      <c r="AB31" s="116">
        <v>27</v>
      </c>
      <c r="AC31" s="116">
        <v>28</v>
      </c>
      <c r="AD31" s="116">
        <v>29</v>
      </c>
      <c r="AE31" s="116">
        <v>30</v>
      </c>
      <c r="AF31" s="117"/>
    </row>
    <row r="32" spans="1:33" s="104" customFormat="1" ht="69" customHeight="1" thickBot="1">
      <c r="A32" s="183"/>
      <c r="B32" s="114"/>
      <c r="C32" s="106"/>
      <c r="D32" s="113"/>
      <c r="E32" s="109"/>
      <c r="F32" s="112"/>
      <c r="G32" s="107"/>
      <c r="H32" s="108"/>
      <c r="I32" s="111"/>
      <c r="J32" s="111"/>
      <c r="K32" s="108"/>
      <c r="L32" s="112"/>
      <c r="M32" s="110"/>
      <c r="N32" s="107"/>
      <c r="O32" s="108"/>
      <c r="P32" s="108"/>
      <c r="Q32" s="111"/>
      <c r="R32" s="107"/>
      <c r="S32" s="109"/>
      <c r="T32" s="112"/>
      <c r="U32" s="107"/>
      <c r="V32" s="108"/>
      <c r="W32" s="108"/>
      <c r="X32" s="111"/>
      <c r="Y32" s="111"/>
      <c r="Z32" s="110"/>
      <c r="AA32" s="109"/>
      <c r="AB32" s="107"/>
      <c r="AC32" s="108"/>
      <c r="AD32" s="111"/>
      <c r="AE32" s="111"/>
      <c r="AF32" s="117"/>
    </row>
    <row r="33" spans="1:32" s="101" customFormat="1" ht="12.95" customHeight="1" thickBot="1">
      <c r="A33" s="103"/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</row>
    <row r="34" spans="1:32" s="104" customFormat="1" ht="21.95" customHeight="1" thickBot="1">
      <c r="A34" s="115"/>
      <c r="B34" s="116">
        <v>1</v>
      </c>
      <c r="C34" s="116">
        <v>2</v>
      </c>
      <c r="D34" s="116">
        <v>3</v>
      </c>
      <c r="E34" s="116">
        <v>4</v>
      </c>
      <c r="F34" s="116">
        <v>5</v>
      </c>
      <c r="G34" s="116">
        <v>6</v>
      </c>
      <c r="H34" s="116">
        <v>7</v>
      </c>
      <c r="I34" s="116">
        <v>8</v>
      </c>
      <c r="J34" s="116">
        <v>9</v>
      </c>
      <c r="K34" s="116">
        <v>10</v>
      </c>
      <c r="L34" s="116">
        <v>11</v>
      </c>
      <c r="M34" s="116">
        <v>12</v>
      </c>
      <c r="N34" s="116">
        <v>13</v>
      </c>
      <c r="O34" s="116">
        <v>14</v>
      </c>
      <c r="P34" s="116">
        <v>15</v>
      </c>
      <c r="Q34" s="116">
        <v>16</v>
      </c>
      <c r="R34" s="116">
        <v>17</v>
      </c>
      <c r="S34" s="116">
        <v>18</v>
      </c>
      <c r="T34" s="116">
        <v>19</v>
      </c>
      <c r="U34" s="116">
        <v>20</v>
      </c>
      <c r="V34" s="116">
        <v>21</v>
      </c>
      <c r="W34" s="116">
        <v>22</v>
      </c>
      <c r="X34" s="116">
        <v>23</v>
      </c>
      <c r="Y34" s="116">
        <v>24</v>
      </c>
      <c r="Z34" s="116">
        <v>25</v>
      </c>
      <c r="AA34" s="116">
        <v>26</v>
      </c>
      <c r="AB34" s="116">
        <v>27</v>
      </c>
      <c r="AC34" s="116">
        <v>28</v>
      </c>
      <c r="AD34" s="116">
        <v>29</v>
      </c>
      <c r="AE34" s="116">
        <v>30</v>
      </c>
      <c r="AF34" s="116">
        <v>31</v>
      </c>
    </row>
    <row r="35" spans="1:32" s="104" customFormat="1" ht="69" customHeight="1" thickBot="1">
      <c r="A35" s="115" t="s">
        <v>81</v>
      </c>
      <c r="B35" s="107"/>
      <c r="C35" s="112"/>
      <c r="D35" s="110"/>
      <c r="E35" s="107"/>
      <c r="F35" s="108"/>
      <c r="G35" s="107"/>
      <c r="H35" s="111"/>
      <c r="I35" s="108"/>
      <c r="J35" s="110"/>
      <c r="K35" s="109"/>
      <c r="L35" s="107"/>
      <c r="M35" s="108"/>
      <c r="N35" s="111"/>
      <c r="O35" s="111"/>
      <c r="P35" s="108"/>
      <c r="Q35" s="112"/>
      <c r="R35" s="110"/>
      <c r="S35" s="107"/>
      <c r="T35" s="108"/>
      <c r="U35" s="111"/>
      <c r="V35" s="123"/>
      <c r="W35" s="123"/>
      <c r="X35" s="122"/>
      <c r="Y35" s="122"/>
      <c r="Z35" s="107"/>
      <c r="AA35" s="108"/>
      <c r="AB35" s="111"/>
      <c r="AC35" s="176" t="s">
        <v>80</v>
      </c>
      <c r="AD35" s="177"/>
      <c r="AE35" s="177"/>
      <c r="AF35" s="178"/>
    </row>
    <row r="36" spans="1:32" s="101" customFormat="1" ht="12.95" customHeight="1" thickBot="1">
      <c r="A36" s="103"/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</row>
    <row r="37" spans="1:32" s="104" customFormat="1" ht="21.95" customHeight="1" thickBot="1">
      <c r="A37" s="121"/>
      <c r="B37" s="116">
        <v>1</v>
      </c>
      <c r="C37" s="116">
        <v>2</v>
      </c>
      <c r="D37" s="116">
        <v>3</v>
      </c>
      <c r="E37" s="116">
        <v>4</v>
      </c>
      <c r="F37" s="116">
        <v>5</v>
      </c>
      <c r="G37" s="116">
        <v>6</v>
      </c>
      <c r="H37" s="116">
        <v>7</v>
      </c>
      <c r="I37" s="116">
        <v>8</v>
      </c>
      <c r="J37" s="116">
        <v>9</v>
      </c>
      <c r="K37" s="116">
        <v>10</v>
      </c>
      <c r="L37" s="116">
        <v>11</v>
      </c>
      <c r="M37" s="116">
        <v>12</v>
      </c>
      <c r="N37" s="116">
        <v>13</v>
      </c>
      <c r="O37" s="116">
        <v>14</v>
      </c>
      <c r="P37" s="116">
        <v>15</v>
      </c>
      <c r="Q37" s="116">
        <v>16</v>
      </c>
      <c r="R37" s="116">
        <v>17</v>
      </c>
      <c r="S37" s="116">
        <v>18</v>
      </c>
      <c r="T37" s="116">
        <v>19</v>
      </c>
      <c r="U37" s="116">
        <v>20</v>
      </c>
      <c r="V37" s="116">
        <v>21</v>
      </c>
      <c r="W37" s="116">
        <v>22</v>
      </c>
      <c r="X37" s="116">
        <v>23</v>
      </c>
      <c r="Y37" s="116">
        <v>24</v>
      </c>
      <c r="Z37" s="116">
        <v>25</v>
      </c>
      <c r="AA37" s="116">
        <v>26</v>
      </c>
      <c r="AB37" s="116">
        <v>27</v>
      </c>
      <c r="AC37" s="116">
        <v>28</v>
      </c>
      <c r="AD37" s="116">
        <v>29</v>
      </c>
      <c r="AE37" s="116">
        <v>30</v>
      </c>
      <c r="AF37" s="117"/>
    </row>
    <row r="38" spans="1:32" s="104" customFormat="1" ht="69" customHeight="1" thickBot="1">
      <c r="A38" s="120" t="s">
        <v>79</v>
      </c>
      <c r="B38" s="136"/>
      <c r="C38" s="108"/>
      <c r="D38" s="107"/>
      <c r="E38" s="111"/>
      <c r="F38" s="111"/>
      <c r="G38" s="110"/>
      <c r="H38" s="109"/>
      <c r="I38" s="107"/>
      <c r="J38" s="108"/>
      <c r="K38" s="108"/>
      <c r="L38" s="111"/>
      <c r="M38" s="107"/>
      <c r="N38" s="112"/>
      <c r="O38" s="110"/>
      <c r="P38" s="107"/>
      <c r="Q38" s="108"/>
      <c r="R38" s="107"/>
      <c r="S38" s="111"/>
      <c r="T38" s="111"/>
      <c r="U38" s="112"/>
      <c r="V38" s="112"/>
      <c r="W38" s="107"/>
      <c r="X38" s="108"/>
      <c r="Y38" s="111"/>
      <c r="Z38" s="111"/>
      <c r="AA38" s="108"/>
      <c r="AB38" s="112"/>
      <c r="AC38" s="112"/>
      <c r="AD38" s="107"/>
      <c r="AE38" s="108"/>
      <c r="AF38" s="117"/>
    </row>
    <row r="39" spans="1:32" s="101" customFormat="1" ht="12.95" customHeight="1" thickBot="1">
      <c r="A39" s="103"/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</row>
    <row r="40" spans="1:32" s="104" customFormat="1" ht="21.95" customHeight="1" thickBot="1">
      <c r="A40" s="115"/>
      <c r="B40" s="116">
        <v>1</v>
      </c>
      <c r="C40" s="116">
        <v>2</v>
      </c>
      <c r="D40" s="116">
        <v>3</v>
      </c>
      <c r="E40" s="116">
        <v>4</v>
      </c>
      <c r="F40" s="116">
        <v>5</v>
      </c>
      <c r="G40" s="116">
        <v>6</v>
      </c>
      <c r="H40" s="116">
        <v>7</v>
      </c>
      <c r="I40" s="116">
        <v>8</v>
      </c>
      <c r="J40" s="116">
        <v>9</v>
      </c>
      <c r="K40" s="116">
        <v>10</v>
      </c>
      <c r="L40" s="116">
        <v>11</v>
      </c>
      <c r="M40" s="116">
        <v>12</v>
      </c>
      <c r="N40" s="116">
        <v>13</v>
      </c>
      <c r="O40" s="116">
        <v>14</v>
      </c>
      <c r="P40" s="116">
        <v>15</v>
      </c>
      <c r="Q40" s="116">
        <v>16</v>
      </c>
      <c r="R40" s="116">
        <v>17</v>
      </c>
      <c r="S40" s="116">
        <v>18</v>
      </c>
      <c r="T40" s="116">
        <v>19</v>
      </c>
      <c r="U40" s="116">
        <v>20</v>
      </c>
      <c r="V40" s="116">
        <v>21</v>
      </c>
      <c r="W40" s="116">
        <v>22</v>
      </c>
      <c r="X40" s="116">
        <v>23</v>
      </c>
      <c r="Y40" s="116">
        <v>24</v>
      </c>
      <c r="Z40" s="116">
        <v>25</v>
      </c>
      <c r="AA40" s="116">
        <v>26</v>
      </c>
      <c r="AB40" s="116">
        <v>27</v>
      </c>
      <c r="AC40" s="116">
        <v>28</v>
      </c>
      <c r="AD40" s="116">
        <v>29</v>
      </c>
      <c r="AE40" s="116">
        <v>30</v>
      </c>
      <c r="AF40" s="116">
        <v>31</v>
      </c>
    </row>
    <row r="41" spans="1:32" s="104" customFormat="1" ht="69" customHeight="1" thickBot="1">
      <c r="A41" s="115" t="s">
        <v>77</v>
      </c>
      <c r="B41" s="114"/>
      <c r="C41" s="111"/>
      <c r="D41" s="113"/>
      <c r="E41" s="109"/>
      <c r="F41" s="112"/>
      <c r="G41" s="107"/>
      <c r="H41" s="108"/>
      <c r="I41" s="111"/>
      <c r="J41" s="111"/>
      <c r="K41" s="108"/>
      <c r="L41" s="112"/>
      <c r="M41" s="112"/>
      <c r="N41" s="107"/>
      <c r="O41" s="108"/>
      <c r="P41" s="111"/>
      <c r="Q41" s="111"/>
      <c r="R41" s="108"/>
      <c r="S41" s="226" t="s">
        <v>104</v>
      </c>
      <c r="T41" s="227"/>
      <c r="U41" s="227"/>
      <c r="V41" s="227"/>
      <c r="W41" s="227"/>
      <c r="X41" s="227"/>
      <c r="Y41" s="227"/>
      <c r="Z41" s="227"/>
      <c r="AA41" s="228"/>
      <c r="AB41" s="107"/>
      <c r="AC41" s="108"/>
      <c r="AD41" s="107"/>
      <c r="AE41" s="106"/>
      <c r="AF41" s="105"/>
    </row>
    <row r="42" spans="1:32" s="101" customFormat="1" ht="5.0999999999999996" customHeight="1">
      <c r="A42" s="103"/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</row>
  </sheetData>
  <mergeCells count="208">
    <mergeCell ref="S41:AA41"/>
    <mergeCell ref="B12:B13"/>
    <mergeCell ref="AH8:AI8"/>
    <mergeCell ref="AH4:AI4"/>
    <mergeCell ref="AH5:AI5"/>
    <mergeCell ref="AH9:AI9"/>
    <mergeCell ref="S20:T20"/>
    <mergeCell ref="S21:T21"/>
    <mergeCell ref="AD28:AD29"/>
    <mergeCell ref="AE28:AE29"/>
    <mergeCell ref="AF28:AF29"/>
    <mergeCell ref="Y28:Y29"/>
    <mergeCell ref="Z28:Z29"/>
    <mergeCell ref="AA28:AA29"/>
    <mergeCell ref="AB28:AB29"/>
    <mergeCell ref="AC28:AC29"/>
    <mergeCell ref="T28:T29"/>
    <mergeCell ref="U28:U29"/>
    <mergeCell ref="V28:V29"/>
    <mergeCell ref="W28:W29"/>
    <mergeCell ref="M28:M29"/>
    <mergeCell ref="X24:X25"/>
    <mergeCell ref="Y24:Y25"/>
    <mergeCell ref="Z24:Z25"/>
    <mergeCell ref="AB24:AB25"/>
    <mergeCell ref="S24:S25"/>
    <mergeCell ref="A15:A17"/>
    <mergeCell ref="A28:A29"/>
    <mergeCell ref="A24:A25"/>
    <mergeCell ref="A20:A21"/>
    <mergeCell ref="B28:B29"/>
    <mergeCell ref="C28:C29"/>
    <mergeCell ref="E28:E29"/>
    <mergeCell ref="F28:F29"/>
    <mergeCell ref="G28:G29"/>
    <mergeCell ref="H28:H29"/>
    <mergeCell ref="I28:I29"/>
    <mergeCell ref="J28:J29"/>
    <mergeCell ref="L28:L29"/>
    <mergeCell ref="AB20:AB21"/>
    <mergeCell ref="Q20:Q21"/>
    <mergeCell ref="R20:R21"/>
    <mergeCell ref="U20:U21"/>
    <mergeCell ref="V20:V21"/>
    <mergeCell ref="Z16:Z17"/>
    <mergeCell ref="Q16:Q17"/>
    <mergeCell ref="R16:R17"/>
    <mergeCell ref="S16:S17"/>
    <mergeCell ref="AC20:AC21"/>
    <mergeCell ref="AD20:AD21"/>
    <mergeCell ref="AE20:AE21"/>
    <mergeCell ref="AF20:AF21"/>
    <mergeCell ref="W20:W21"/>
    <mergeCell ref="X20:X21"/>
    <mergeCell ref="Y20:Y21"/>
    <mergeCell ref="Z20:Z21"/>
    <mergeCell ref="AA20:AA21"/>
    <mergeCell ref="AF16:AF17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L20:L21"/>
    <mergeCell ref="M20:M21"/>
    <mergeCell ref="N20:N21"/>
    <mergeCell ref="P20:P21"/>
    <mergeCell ref="AA16:AA17"/>
    <mergeCell ref="AB16:AB17"/>
    <mergeCell ref="AD16:AD17"/>
    <mergeCell ref="AC16:AC17"/>
    <mergeCell ref="AE16:AE17"/>
    <mergeCell ref="V16:V17"/>
    <mergeCell ref="W16:W17"/>
    <mergeCell ref="X16:X17"/>
    <mergeCell ref="Y16:Y17"/>
    <mergeCell ref="L16:L17"/>
    <mergeCell ref="N16:N17"/>
    <mergeCell ref="O16:O17"/>
    <mergeCell ref="P16:P17"/>
    <mergeCell ref="X12:X13"/>
    <mergeCell ref="Y12:Y13"/>
    <mergeCell ref="Z12:Z13"/>
    <mergeCell ref="AA12:AA13"/>
    <mergeCell ref="AB12:AB13"/>
    <mergeCell ref="S12:S13"/>
    <mergeCell ref="AF8:AF9"/>
    <mergeCell ref="C12:D13"/>
    <mergeCell ref="E12:E13"/>
    <mergeCell ref="G12:G13"/>
    <mergeCell ref="H12:H13"/>
    <mergeCell ref="I12:I13"/>
    <mergeCell ref="J12:K13"/>
    <mergeCell ref="L12:L13"/>
    <mergeCell ref="M12:M13"/>
    <mergeCell ref="N12:N13"/>
    <mergeCell ref="O12:O13"/>
    <mergeCell ref="P12:P13"/>
    <mergeCell ref="Q12:Q13"/>
    <mergeCell ref="R12:R13"/>
    <mergeCell ref="Z8:Z9"/>
    <mergeCell ref="AA8:AA9"/>
    <mergeCell ref="AB8:AB9"/>
    <mergeCell ref="AC8:AC9"/>
    <mergeCell ref="AD8:AD9"/>
    <mergeCell ref="M8:M9"/>
    <mergeCell ref="AD12:AD13"/>
    <mergeCell ref="AE12:AE13"/>
    <mergeCell ref="AC12:AC13"/>
    <mergeCell ref="S4:S5"/>
    <mergeCell ref="T4:T5"/>
    <mergeCell ref="U4:U5"/>
    <mergeCell ref="V4:V5"/>
    <mergeCell ref="W4:W5"/>
    <mergeCell ref="U12:U13"/>
    <mergeCell ref="V12:V13"/>
    <mergeCell ref="W12:W13"/>
    <mergeCell ref="AE8:AE9"/>
    <mergeCell ref="X8:X9"/>
    <mergeCell ref="Y8:Y9"/>
    <mergeCell ref="P8:P9"/>
    <mergeCell ref="Q8:Q9"/>
    <mergeCell ref="R8:R9"/>
    <mergeCell ref="S8:S9"/>
    <mergeCell ref="T8:T9"/>
    <mergeCell ref="A31:A32"/>
    <mergeCell ref="U8:U9"/>
    <mergeCell ref="V8:V9"/>
    <mergeCell ref="W8:W9"/>
    <mergeCell ref="N8:N9"/>
    <mergeCell ref="O8:O9"/>
    <mergeCell ref="T16:T17"/>
    <mergeCell ref="U16:U17"/>
    <mergeCell ref="B16:B17"/>
    <mergeCell ref="C16:C17"/>
    <mergeCell ref="E16:E17"/>
    <mergeCell ref="F16:F17"/>
    <mergeCell ref="G16:G17"/>
    <mergeCell ref="H16:I17"/>
    <mergeCell ref="J16:J17"/>
    <mergeCell ref="K16:K17"/>
    <mergeCell ref="M16:M17"/>
    <mergeCell ref="A4:A5"/>
    <mergeCell ref="R4:R5"/>
    <mergeCell ref="C8:C9"/>
    <mergeCell ref="D8:D9"/>
    <mergeCell ref="E8:E9"/>
    <mergeCell ref="F8:F9"/>
    <mergeCell ref="G8:G9"/>
    <mergeCell ref="H8:H9"/>
    <mergeCell ref="J8:J9"/>
    <mergeCell ref="K8:K9"/>
    <mergeCell ref="L8:L9"/>
    <mergeCell ref="H4:H5"/>
    <mergeCell ref="I4:I5"/>
    <mergeCell ref="AC35:AF35"/>
    <mergeCell ref="B24:B25"/>
    <mergeCell ref="C24:C25"/>
    <mergeCell ref="D24:D25"/>
    <mergeCell ref="F24:F25"/>
    <mergeCell ref="G24:G25"/>
    <mergeCell ref="H24:H25"/>
    <mergeCell ref="J24:P25"/>
    <mergeCell ref="I24:I25"/>
    <mergeCell ref="Q24:Q25"/>
    <mergeCell ref="R24:R25"/>
    <mergeCell ref="T24:T25"/>
    <mergeCell ref="U24:U25"/>
    <mergeCell ref="V24:V25"/>
    <mergeCell ref="W24:W25"/>
    <mergeCell ref="X28:X29"/>
    <mergeCell ref="N28:N29"/>
    <mergeCell ref="O28:P29"/>
    <mergeCell ref="Q28:Q29"/>
    <mergeCell ref="R28:R29"/>
    <mergeCell ref="S28:S29"/>
    <mergeCell ref="AC24:AC25"/>
    <mergeCell ref="AD24:AD25"/>
    <mergeCell ref="AA24:AA25"/>
    <mergeCell ref="A1:AF2"/>
    <mergeCell ref="A6:XFD6"/>
    <mergeCell ref="A10:XFD10"/>
    <mergeCell ref="B4:B5"/>
    <mergeCell ref="C4:C5"/>
    <mergeCell ref="D4:D5"/>
    <mergeCell ref="E4:E5"/>
    <mergeCell ref="F4:F5"/>
    <mergeCell ref="G4:G5"/>
    <mergeCell ref="J4:J5"/>
    <mergeCell ref="K4:K5"/>
    <mergeCell ref="L4:L5"/>
    <mergeCell ref="M4:M5"/>
    <mergeCell ref="N4:N5"/>
    <mergeCell ref="Q4:Q5"/>
    <mergeCell ref="O4:O5"/>
    <mergeCell ref="P4:P5"/>
    <mergeCell ref="AC4:AC5"/>
    <mergeCell ref="AD4:AD5"/>
    <mergeCell ref="AE4:AE5"/>
    <mergeCell ref="X4:X5"/>
    <mergeCell ref="Z4:Z5"/>
    <mergeCell ref="AA4:AA5"/>
    <mergeCell ref="AB4:AB5"/>
  </mergeCells>
  <printOptions horizontalCentered="1" verticalCentered="1"/>
  <pageMargins left="0" right="0" top="0" bottom="0" header="0" footer="0"/>
  <pageSetup paperSize="9" scale="4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1</vt:i4>
      </vt:variant>
    </vt:vector>
  </HeadingPairs>
  <TitlesOfParts>
    <vt:vector size="6" baseType="lpstr">
      <vt:lpstr>Cicuit IdF 2019 2020</vt:lpstr>
      <vt:lpstr>Liste des clubs CTIDF</vt:lpstr>
      <vt:lpstr>Vacances scolaires</vt:lpstr>
      <vt:lpstr>Calendrier Initiation Lundi</vt:lpstr>
      <vt:lpstr>Calendrier Compétiteurs</vt:lpstr>
      <vt:lpstr>'Calendrier Initiation Lundi'!Zone_d_impression</vt:lpstr>
    </vt:vector>
  </TitlesOfParts>
  <Company>propatria montesson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Jean-Pierre</dc:creator>
  <cp:lastModifiedBy>Eloi</cp:lastModifiedBy>
  <cp:lastPrinted>2019-08-30T13:48:30Z</cp:lastPrinted>
  <dcterms:created xsi:type="dcterms:W3CDTF">2001-06-28T13:34:01Z</dcterms:created>
  <dcterms:modified xsi:type="dcterms:W3CDTF">2019-09-09T14:46:48Z</dcterms:modified>
</cp:coreProperties>
</file>